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225"/>
  </bookViews>
  <sheets>
    <sheet name="明细表" sheetId="1" r:id="rId1"/>
  </sheets>
  <externalReferences>
    <externalReference r:id="rId2"/>
  </externalReferences>
  <definedNames>
    <definedName name="_xlnm._FilterDatabase" localSheetId="0" hidden="1">明细表!$A$1:$S$77</definedName>
    <definedName name="_xlnm.Print_Titles" localSheetId="0">明细表!$1:$4</definedName>
    <definedName name="项目分类">[1]项目明细分类表!$A$11:$A$14</definedName>
  </definedNames>
  <calcPr calcId="144525"/>
</workbook>
</file>

<file path=xl/sharedStrings.xml><?xml version="1.0" encoding="utf-8"?>
<sst xmlns="http://schemas.openxmlformats.org/spreadsheetml/2006/main" count="578">
  <si>
    <t>台前县2018年统筹整合财政涉农资金分配情况统计表</t>
  </si>
  <si>
    <t>单位：万元</t>
  </si>
  <si>
    <t>序号</t>
  </si>
  <si>
    <t>项目名称</t>
  </si>
  <si>
    <t>项目内容</t>
  </si>
  <si>
    <t>补助标准</t>
  </si>
  <si>
    <t>建设地点</t>
  </si>
  <si>
    <t>投入资金规模</t>
  </si>
  <si>
    <t>责任
单位</t>
  </si>
  <si>
    <t>绩效目标</t>
  </si>
  <si>
    <t>惠及建档立卡贫困人口数量</t>
  </si>
  <si>
    <t>时间进度</t>
  </si>
  <si>
    <t>备注</t>
  </si>
  <si>
    <t>（建设任务）</t>
  </si>
  <si>
    <t>乡（镇）</t>
  </si>
  <si>
    <t>村</t>
  </si>
  <si>
    <t>合计</t>
  </si>
  <si>
    <t>中央资金</t>
  </si>
  <si>
    <t>省级资金</t>
  </si>
  <si>
    <t>市级资金</t>
  </si>
  <si>
    <t>县级资金</t>
  </si>
  <si>
    <t>完成招投标时间</t>
  </si>
  <si>
    <t>开工时间</t>
  </si>
  <si>
    <t>完工时间</t>
  </si>
  <si>
    <t>完成验收时间</t>
  </si>
  <si>
    <t>资金投入总计(135)</t>
  </si>
  <si>
    <t>一、农业农村基础设施建设类项目合计(73)</t>
  </si>
  <si>
    <t>清水河乡蒋庄村整村推进项目</t>
  </si>
  <si>
    <t>新建道路11600平方米，12%石灰土厚15cm、c25混凝土路面厚18cm；建设综合服务中心20间,简易戏台一个，广场硬化2000平、健身器材10件，墙体美化15000平,</t>
  </si>
  <si>
    <t>清水河乡</t>
  </si>
  <si>
    <t>蒋庄</t>
  </si>
  <si>
    <t>扶贫办</t>
  </si>
  <si>
    <t>覆盖全村293户，利于群众生产生活</t>
  </si>
  <si>
    <t>清水河乡西李村整村推进项目</t>
  </si>
  <si>
    <t>新建道路9143平方米，12%石灰土厚15cm、c25混凝土路面厚18cm；标准化卫生室一处,简易戏台一个，健身器材10件，墙体美化8000平。</t>
  </si>
  <si>
    <t>西李</t>
  </si>
  <si>
    <t>覆盖全村116户，利于群众生产生活</t>
  </si>
  <si>
    <t>清水河乡南王庄村整村推进项目</t>
  </si>
  <si>
    <t>新建道路9500平，建设综合服务中心12间、简易戏台一个，广场2000平、健身器材10件，墙体美化12000平。</t>
  </si>
  <si>
    <t>南王庄</t>
  </si>
  <si>
    <t>覆盖全村211户，利于群众生产生活</t>
  </si>
  <si>
    <t>清水河乡王庄村整村推进项目</t>
  </si>
  <si>
    <t>新建道路7900平方米，12%石灰土厚15cm、c25混凝土路面厚18cm；标准化卫生室一处,简易戏台一个，广场2000平、健身器材10件，墙体美化9000平。</t>
  </si>
  <si>
    <t>王庄</t>
  </si>
  <si>
    <t>覆盖全村150户，利于群众生产生活</t>
  </si>
  <si>
    <t>清水河乡西郭村整村推进项目</t>
  </si>
  <si>
    <t>新建道路9929平方米，12%石灰土厚15cm、c25混凝土路面厚18cm；标准化卫生室一处,建设综合服务中心12间,简易戏台一个，广场1000平、健身器材10件，</t>
  </si>
  <si>
    <t>西郭</t>
  </si>
  <si>
    <t>覆盖全村143户，利于群众生产生活</t>
  </si>
  <si>
    <t>清水河乡尖固堆村整村推进项目</t>
  </si>
  <si>
    <t>新建道路8500平方米，12%石灰土厚15cm、c25混凝土路面厚18cm；简易戏台，广场2000平、健身器材10件，墙体美化15000平。</t>
  </si>
  <si>
    <t>尖固堆</t>
  </si>
  <si>
    <t>覆盖全村312户，利于群众生产生活</t>
  </si>
  <si>
    <t>清水河乡清北村整村推进项目</t>
  </si>
  <si>
    <t>新建道路11200平，12%石灰土厚15cmc25混凝土路面18cm；5*6生产桥2座。卫生室一处。墙体美化11000平。简易戏台一个</t>
  </si>
  <si>
    <t>清北</t>
  </si>
  <si>
    <t>覆盖全村271户，利于群众生产生活</t>
  </si>
  <si>
    <t>马楼镇闫五斗村整村推进项目</t>
  </si>
  <si>
    <t>新建水泥混凝土路面5100平方米，12%石灰土厚15cm，c25混凝土路面18cm；建设综合服务中心6间。卫生室一处。墙体美化2000平。文化广场800平，简易戏台一个，健身器材10个</t>
  </si>
  <si>
    <t>马楼镇</t>
  </si>
  <si>
    <t>闫五斗村</t>
  </si>
  <si>
    <t>覆盖全村117户，利于群众生产生活</t>
  </si>
  <si>
    <t>马楼镇前李楼村整村推进项目</t>
  </si>
  <si>
    <t>新建水泥混凝土路面,3313平方米12%石灰土厚15cmc25混凝土路面18cm。4*5生产桥一座。卫生室一处。墙体美化4000平。文化广场1500平，简易戏台一个，健身器材10个</t>
  </si>
  <si>
    <t>马楼镇前</t>
  </si>
  <si>
    <t>李楼村</t>
  </si>
  <si>
    <t>覆盖全村111户，利于群众生产生活</t>
  </si>
  <si>
    <t>马楼镇马那里村整村推进项目</t>
  </si>
  <si>
    <t>新建水泥混凝土路面5000平方米，12%石灰土厚15cmc25混凝土路面18cm。5*6生产桥3座。卫生室一处。</t>
  </si>
  <si>
    <t>马那里村</t>
  </si>
  <si>
    <t>覆盖全村178户，利于群众生产生活</t>
  </si>
  <si>
    <t>马楼镇梁路口村整村推进项目</t>
  </si>
  <si>
    <t>新建水泥混凝土路面4800平方米12%石灰土厚15cmc25混凝土路面18cm。卫生室一处。</t>
  </si>
  <si>
    <t>梁路口村</t>
  </si>
  <si>
    <t>覆盖全村217户，利于群众生产生活</t>
  </si>
  <si>
    <t>马楼镇孙文赞村整村推进项目</t>
  </si>
  <si>
    <t>新建水泥混凝土路面9000平方米12%石灰土厚15cmc25混凝土路面18cm；卫生室一处。墙体美化3500平。文化广场1200平，简易戏台一个，健身器材10个。</t>
  </si>
  <si>
    <t>孙文赞村</t>
  </si>
  <si>
    <t>覆盖全村194户，利于群众生产生活</t>
  </si>
  <si>
    <t>马楼镇闫霍村整村推进项目</t>
  </si>
  <si>
    <t>新建水泥混凝土路面4000平方米，12%石灰土厚15cmc25混凝土路面18cm；建设综合服务中心4间。墙体美化5000平。文化广场1200平，简易戏台一个，健身器材10个</t>
  </si>
  <si>
    <t>闫霍村</t>
  </si>
  <si>
    <t>覆盖全村145户，利于群众生产生活</t>
  </si>
  <si>
    <t>马楼镇遵化庄整村推进项目</t>
  </si>
  <si>
    <t>新建水泥混凝土路面12000平方米12%石灰土厚15cm、c25混凝土路面18cm；5*6生产桥6座。建设综合服务中心6间。墙体美化16000平。文化广场300平，健身器材10个</t>
  </si>
  <si>
    <t>遵化庄</t>
  </si>
  <si>
    <t>覆盖全村263户，利于群众生产生活</t>
  </si>
  <si>
    <t>马楼镇前韩胡同村整村推进项目</t>
  </si>
  <si>
    <t>新建水泥混凝土路面4720平方米、12%石灰土厚15cmc25混凝土路面18cm；卫生室一处。</t>
  </si>
  <si>
    <t>前韩胡同村</t>
  </si>
  <si>
    <t>覆盖全村67户，利于群众生产生活</t>
  </si>
  <si>
    <t>马楼镇葛集村整村推进项目</t>
  </si>
  <si>
    <t>新建水泥混凝土路面12000平方米，12%石灰土厚15cmc25混凝土路面18cm，4*5生产桥2座。墙体美化39000平。文化广场750平，健身器材10个。</t>
  </si>
  <si>
    <t>葛集村</t>
  </si>
  <si>
    <t>覆盖全村436户，利于群众生产生活</t>
  </si>
  <si>
    <t>马楼镇前赵村整村推进项目</t>
  </si>
  <si>
    <t>新建水泥混凝土路面2400平方米12%石灰土厚15cmc25混凝土路面18cm；硬化渠450米。卫生室一处。墙体美化15000平。</t>
  </si>
  <si>
    <t>前赵村</t>
  </si>
  <si>
    <t>覆盖全村298户，利于群众生产生活</t>
  </si>
  <si>
    <t>马楼镇后赵村整村推进项目</t>
  </si>
  <si>
    <t>新建水泥混凝土路面11700平方米、12%石灰土厚15cmc25混凝土路面18cm；4*5生产桥9座。建设综合服务中心12间。墙体美化16000平。文化广场1900平，简易戏台一个，健身器材10个。</t>
  </si>
  <si>
    <t>后赵村</t>
  </si>
  <si>
    <t>覆盖全村380户，利于群众生产生活</t>
  </si>
  <si>
    <t>后方乡中孙村整村推进项目</t>
  </si>
  <si>
    <t>新建道路9500平方米，12%石灰土厚15cm、c25混凝土路面厚18cm；新建5×6生产桥2座,建设综合服务中心12间,简易戏台一个、广场1600平、健身器材10件，墙体美化10000平。</t>
  </si>
  <si>
    <t>后方乡</t>
  </si>
  <si>
    <t>中孙村</t>
  </si>
  <si>
    <t>覆盖全村260户，利于群众生产生活</t>
  </si>
  <si>
    <t>后方乡纸王村整村推进项目</t>
  </si>
  <si>
    <t>新建道路12500平方米，12%石灰土厚15cm、c25混凝土路面厚18cm；新建5×6生产桥1座,建设综合服务中心12间,简易戏台一个、广场1600平、健身器材10件，墙体美化 12000平。</t>
  </si>
  <si>
    <t>纸王村</t>
  </si>
  <si>
    <t>覆盖全村549户，利于群众生产生活</t>
  </si>
  <si>
    <t>后方乡东王坊村整村推进项目</t>
  </si>
  <si>
    <t>新建道路10500平方米，12%石灰土厚15cm、c25混凝土路面厚18cm；新建4×5生产桥1座，5×6生产桥1座,建设综合服务中心12间,简易戏台一个、广场1600平、健身器材10件，墙体美化15000 平。</t>
  </si>
  <si>
    <t>东王坊村</t>
  </si>
  <si>
    <t>覆盖全村348户，利于群众生产生活</t>
  </si>
  <si>
    <t>夹河乡姚邵村整村推进项目</t>
  </si>
  <si>
    <t>新建18cmC25砼路面9600平方米，12%石灰土厚15cm、18cmC25砼路面6940平方米；标准化卫生室一处,建设综合服务中心12间,文化广场1000平方米，健身器材1套，墙体提升1万平,</t>
  </si>
  <si>
    <t>夹河乡</t>
  </si>
  <si>
    <t>姚邵村</t>
  </si>
  <si>
    <t>覆盖全村534户，利于群众生产生活</t>
  </si>
  <si>
    <t>夹河乡崔许村整村推进项目</t>
  </si>
  <si>
    <t>新建18cmC25砼路面6300平方米，12%石灰土厚15cm、18cmC25砼路面9300平方米 ,新建5×6生产桥5座,标准化卫生室一处,建设综合服务中心4间，墙体提升1万平,</t>
  </si>
  <si>
    <t>崔许村</t>
  </si>
  <si>
    <t>覆盖全村332户，利于群众生产生活</t>
  </si>
  <si>
    <t>夹河乡董桥村整村推进项目</t>
  </si>
  <si>
    <t>新建18cmC25砼路面7200平方米，12%石灰土厚15cm、18cmC25砼路面2100平方米,建设综合服务中心12间,文化广场680平方米，健身器材1套，简易戏台一处，墙体提升1万平,</t>
  </si>
  <si>
    <t>董桥村</t>
  </si>
  <si>
    <t>覆盖全村278户，利于群众生产生活</t>
  </si>
  <si>
    <t>夹河乡张庄村整村推进项目</t>
  </si>
  <si>
    <t>新建18cmC25砼路面4700平方米，12%石灰土厚15cm、18cmC25砼路面2450平方米；建设综合服务中心12间,文化广场,1350平方米，健身器材1套，篮球架一副，墙体提升1万平,</t>
  </si>
  <si>
    <t>张庄村</t>
  </si>
  <si>
    <t>覆盖全村142户，利于群众生产生活</t>
  </si>
  <si>
    <t>夹河乡八里庙村整村推进项目</t>
  </si>
  <si>
    <t>新建18cmC25砼路面1380平方米，12%石灰土厚15cm、18cmC25砼路面3160平方米；</t>
  </si>
  <si>
    <t>八里庙村</t>
  </si>
  <si>
    <t>覆盖全村93户，利于群众生产生活</t>
  </si>
  <si>
    <t>打渔陈镇尹那里村整村推进项目</t>
  </si>
  <si>
    <t>新建18cmC25砼路面8200平方米，12%石灰土厚15cm、18cmC25砼路面2000平方米； 标准化卫生室一处,建设综合服务中心12间,文化广场1000平方米，健身器材1套，简易戏台一处，墙体提升1万平,</t>
  </si>
  <si>
    <t>打渔陈镇</t>
  </si>
  <si>
    <t>尹那里村</t>
  </si>
  <si>
    <t>覆盖全村228户，利于群众生产生活</t>
  </si>
  <si>
    <t>打渔陈镇岳鲁村整村推进项目</t>
  </si>
  <si>
    <t>新建18cmC25砼路面15500平方米，12%石灰土厚15cm、18cmC25砼路面2000平方米；建设综合服务中心12间,文化广场1000平方米，健身器材1套，简易戏台一处，墙体提升1万平</t>
  </si>
  <si>
    <t>岳鲁村</t>
  </si>
  <si>
    <t>覆盖全村502户，利于群众生产生活</t>
  </si>
  <si>
    <t>打渔陈镇枣梨河村整村推进项目</t>
  </si>
  <si>
    <t xml:space="preserve">新建18cmC25砼路面9500平方米，12%石灰土厚15cm、18cmC25砼路面4400平方米；建设综合服务中心12间,文化广场1000平方米，健身器材1套，简易戏台一处，墙体提升5000平, </t>
  </si>
  <si>
    <t>枣梨河村</t>
  </si>
  <si>
    <t>覆盖全村213户，利于群众生产生活</t>
  </si>
  <si>
    <t>打渔陈镇三官庙村整村推进项目</t>
  </si>
  <si>
    <t>新建18cmC25砼路面3500平方米，12%石灰土厚15cm、18cmC25砼路面5800平方米；建设综合服务中心12间,文化广场1000平方米，健身器材1套，简易戏台一处，墙体提升1万平.</t>
  </si>
  <si>
    <t>三官庙村</t>
  </si>
  <si>
    <t>覆盖全村290户，利于群众生产生活</t>
  </si>
  <si>
    <t>孙口镇刘奎斋东村整村推进项目</t>
  </si>
  <si>
    <t>新建道路9500平方米，12%石灰土厚15cm、c25混凝土路面厚18cm；新建综合服务中心20间,建设广场3560平方、简易戏台，墙体美化56000平方,</t>
  </si>
  <si>
    <t>孙口镇</t>
  </si>
  <si>
    <t>刘奎斋东村</t>
  </si>
  <si>
    <t>覆盖全村370户，利于群众生产生活</t>
  </si>
  <si>
    <t>孙口镇代那里村整村推进项目</t>
  </si>
  <si>
    <t>新建道路8500平方米，12%石灰土厚15cm、c25混凝土路面厚18cm；建设广场2000平、简易戏台、健身器材10个，墙体美化15000平方,</t>
  </si>
  <si>
    <t>代那里村</t>
  </si>
  <si>
    <t>覆盖全村158户，利于群众生产生活</t>
  </si>
  <si>
    <t>城关镇老庄村整村推进项目</t>
  </si>
  <si>
    <t>新建道路10500平方米，12%石灰土厚15cm,c25混凝土路面厚18cm；建设文化广场1000㎡、简易戏台、健身器材10件，墙体美化3000㎡,</t>
  </si>
  <si>
    <t>城关镇</t>
  </si>
  <si>
    <t>老庄村</t>
  </si>
  <si>
    <t>覆盖全村157户，利于群众生产生活</t>
  </si>
  <si>
    <t>城关镇王楼村整村推进项目</t>
  </si>
  <si>
    <t>新建道路8500平方米，12%石灰土厚15cm,c25混凝土路面厚18cm；标准化卫生室一处,建设文化广场1000㎡、健身器材10件、简易戏台一个,</t>
  </si>
  <si>
    <t>王楼村</t>
  </si>
  <si>
    <t>覆盖全村156户，利于群众生产生活</t>
  </si>
  <si>
    <t>侯庙镇四合村整村推进项目</t>
  </si>
  <si>
    <t>新建道路12500平方米，12%石灰土厚15cm、c25混凝土路面厚18cm；新建4×5生产桥2座,建设综合服务中心12间，简易戏台一个。广场2000平、健身器材10件，墙体美化9000平</t>
  </si>
  <si>
    <t>侯庙镇</t>
  </si>
  <si>
    <t>四合村</t>
  </si>
  <si>
    <t>覆盖全村175户，利于群众生产生活</t>
  </si>
  <si>
    <t>侯庙镇北金庄村整村推进项目</t>
  </si>
  <si>
    <t>新建道路9080平方米，12%石灰土厚15cm、c25混凝土路面厚18cm；新建4×5生产桥4座,标准化卫生室一处,简易戏台一个。广场2000平、健身器材10件，墙体美化12000平。</t>
  </si>
  <si>
    <t>北金庄村</t>
  </si>
  <si>
    <t>覆盖全村281户，利于群众生产生活</t>
  </si>
  <si>
    <t>侯庙镇董楼北村整村推进项目</t>
  </si>
  <si>
    <t>新建道路7500平方米，12%石灰土厚15cm、c25混凝土路面厚18cm；新建4×5生产桥4座,标准化卫生室一处，简易戏台一个。广场2000平，墙体美化15000平。</t>
  </si>
  <si>
    <t>董楼北村</t>
  </si>
  <si>
    <t>覆盖全村136户，利于群众生产生活</t>
  </si>
  <si>
    <t>吴坝镇石桥村整村推进项目</t>
  </si>
  <si>
    <t>新建18cmC25砼路面6910平方米，12%石灰土厚15cm、18cmC25砼路面4200平方米 ,新建4×5生产桥2座,标准化卫生室一处,建设综合服务中心20间，广场硬化2000平方米，健身器材1套，简易戏台1处，墙体美化6000平方.</t>
  </si>
  <si>
    <t>吴坝镇</t>
  </si>
  <si>
    <t>石桥村</t>
  </si>
  <si>
    <t>覆盖全村323户，利于群众生产生活</t>
  </si>
  <si>
    <t>吴坝镇大洪口村整村推进项目</t>
  </si>
  <si>
    <t>新建18cmC25砼路面1500平方米，12%石灰土厚15cm、18cmC25砼路面6000平方米 新建4×5生产桥1座,建设综合服务中心12间，文化广场1000平，健身器材1套，简易戏台1处,</t>
  </si>
  <si>
    <t>大洪口村</t>
  </si>
  <si>
    <t>覆盖全村95户，利于群众生产生活</t>
  </si>
  <si>
    <t>吴坝镇马庄村整村推进项目</t>
  </si>
  <si>
    <t xml:space="preserve">新建18cmC25砼路面6500平方米，12%石灰土厚15cm、18cmC25砼路面2000平方米,新建5×6生产桥1座,标准化卫生室一处，建设文化广场900平，健身器材1套，简易戏台1处，墙体提升1万平方米。 </t>
  </si>
  <si>
    <t>马庄村</t>
  </si>
  <si>
    <t>覆盖全村135户，利于群众生产生活</t>
  </si>
  <si>
    <t>吴坝镇柿子园村整村推进项目</t>
  </si>
  <si>
    <t>新建18cmC25砼路面6500平方米，12%石灰土厚15cm、18cmC25砼路面3000平方米,新建5×6生产桥2座,建设综合服务中心20间，文化广场1000平，健身器材1套，简易戏台1处,</t>
  </si>
  <si>
    <t>柿子园村</t>
  </si>
  <si>
    <t>覆盖全村146户，利于群众生产生活</t>
  </si>
  <si>
    <t>吴坝镇周庄村整村推进项目</t>
  </si>
  <si>
    <t>新建18cmC25砼路面7000平方米，12%石灰土厚15cm、18cmC25砼路面5000平方米,新建4×5生产桥2座,建设综合服务中心12间，健身器材1套，墙体提升1万平方米。</t>
  </si>
  <si>
    <t>周庄村</t>
  </si>
  <si>
    <t>覆盖全村276户，利于群众生产生活</t>
  </si>
  <si>
    <t>吴坝镇侯庄村整村推进项目</t>
  </si>
  <si>
    <t>新建12%石灰土厚15cm、18cmC25砼路面2500平方米,新建5×6生产桥1座,标准化卫生室一处，建设文化广场2600平，健身器材1套，简易戏台1处，墙体美化4000平米。</t>
  </si>
  <si>
    <t>侯庄村</t>
  </si>
  <si>
    <t>覆盖全村32户，利于群众生产生活</t>
  </si>
  <si>
    <t>整村推进路灯项目</t>
  </si>
  <si>
    <t>安装8米高杆太阳能路灯176盏，挑臂太阳能路灯592盏</t>
  </si>
  <si>
    <t>侯庙镇、清水河乡、后方乡、城关镇、孙口镇、打渔陈镇、夹河乡、吴坝镇</t>
  </si>
  <si>
    <t>清河蒋庄、侯庙北金庄等29个村</t>
  </si>
  <si>
    <t>覆盖29个贫困村7535户31163人，贫困户1560户5617人</t>
  </si>
  <si>
    <t>彩票公益金路灯项目</t>
  </si>
  <si>
    <t>安装8米高杆太阳能路灯24盏，挑臂太阳能路灯205盏</t>
  </si>
  <si>
    <t>马楼镇、清河乡</t>
  </si>
  <si>
    <t>马楼镇闫五斗、清河清北等6个村</t>
  </si>
  <si>
    <t>覆盖6个贫困村2832户11058人，贫困户506户1670人</t>
  </si>
  <si>
    <t>整村推进监理项目</t>
  </si>
  <si>
    <t>43个整村推进村监理</t>
  </si>
  <si>
    <t>九乡镇</t>
  </si>
  <si>
    <t>为保证工程质量，涵盖43个整村推进村的监理服务项目</t>
  </si>
  <si>
    <t>清水河乡-马楼镇滩区大道</t>
  </si>
  <si>
    <t>新建15公里长9-14米宽滩区大道</t>
  </si>
  <si>
    <t>清水河乡、马楼镇、孙口镇</t>
  </si>
  <si>
    <t>交通局</t>
  </si>
  <si>
    <t>覆盖清水河乡、马楼镇、孙口镇三个乡镇居民，利于滩区民众生产生活。</t>
  </si>
  <si>
    <t>1月</t>
  </si>
  <si>
    <t>2月</t>
  </si>
  <si>
    <t>枣包楼-东黄口道路项目</t>
  </si>
  <si>
    <t>全长4.5公里，拟按三级公路标准建设，路面宽7米</t>
  </si>
  <si>
    <t>打渔陈镇、夹河乡</t>
  </si>
  <si>
    <t>枣包楼村、孙庄村等14个村</t>
  </si>
  <si>
    <t>覆盖打渔陈镇、夹河乡枣包楼村、孙庄村等14个村村民，途径多个深度贫困村，带动两个乡镇经济发展</t>
  </si>
  <si>
    <t>八里庙-马三里</t>
  </si>
  <si>
    <t>全长3公里，拟按二级公路标准建设，路面宽12米</t>
  </si>
  <si>
    <t>夹河乡、吴坝镇</t>
  </si>
  <si>
    <t>八里庙、侯庄、郑三里等5个村</t>
  </si>
  <si>
    <t>夹河乡、吴坝镇八里庙、侯庄、郑三里等5个村村民出行</t>
  </si>
  <si>
    <t>侯庙张楼-李台道路项目</t>
  </si>
  <si>
    <t>新建长2.5公里，宽14米</t>
  </si>
  <si>
    <t>侯庙张楼-李台</t>
  </si>
  <si>
    <t>张楼、刘口、武口、老庄</t>
  </si>
  <si>
    <t>覆盖张楼、刘口等四个村，解决村民生产生活问题</t>
  </si>
  <si>
    <t>八里庙-楚庄道路项目</t>
  </si>
  <si>
    <t>全长2.1公里，拟按二级公路标准建设，路面宽10米</t>
  </si>
  <si>
    <t>八里庙、后夹河、芦庄、楚庄</t>
  </si>
  <si>
    <t>解决夹河乡八里庙、后夹河等四个村居民生产生活问题</t>
  </si>
  <si>
    <t>通村道路项目</t>
  </si>
  <si>
    <t>西穆、刘口、王楼、许集、红庙、北葛、马庙、西杨、李开甫等45个村通村道路建设</t>
  </si>
  <si>
    <t>侯庙镇、清水河乡、马楼镇、后方乡、夹河乡、吴坝镇</t>
  </si>
  <si>
    <t>西穆、刘口、王楼、许集、红庙、北葛、等45个村</t>
  </si>
  <si>
    <t>解决侯庙镇西穆村、清水河乡北葛村等六个乡镇45个村58875人村民出行问题</t>
  </si>
  <si>
    <t>金堤河大桥项目</t>
  </si>
  <si>
    <t>吴坝镇-山东阿城大桥</t>
  </si>
  <si>
    <t>打通台前人民出省通道方便群众出行，带动吴坝镇周边经济发展</t>
  </si>
  <si>
    <t>安防工程项目</t>
  </si>
  <si>
    <t>警示牌、防护网、减速带、限速牌等</t>
  </si>
  <si>
    <t>方便群众，利于交通安全</t>
  </si>
  <si>
    <t>小型农田水利工程</t>
  </si>
  <si>
    <t>硬化渠7.64公里、渠系建筑物50座、机井75眼、机井维修51眼、机井配套126、小型提灌站3座、地埋电缆37.8千米、地埋管道27.72千米、变压器10座</t>
  </si>
  <si>
    <t>林楼、林坝、贺洼、姚邵、南宋</t>
  </si>
  <si>
    <t>水利局</t>
  </si>
  <si>
    <t>覆盖林楼、林坝、贺洼、姚邵、南宋五个村1329户</t>
  </si>
  <si>
    <t>农村饮水安全工程供水厂站项目</t>
  </si>
  <si>
    <t>管网升级改造，改造入户32358户，新打水源井9眼，配水质化验设备7套，除氟设备2套，消毒设备2套，新建供水厂仓库88平米等建设内容</t>
  </si>
  <si>
    <t>八乡镇</t>
  </si>
  <si>
    <t>解决8个乡镇119个贫困村村民饮用安全的自来水供应问题</t>
  </si>
  <si>
    <t>农田水利机井项目</t>
  </si>
  <si>
    <t>新打机井及配套293眼</t>
  </si>
  <si>
    <t>清水河乡清北、蒋庄；马楼镇闫五斗、前李楼等36个村</t>
  </si>
  <si>
    <t>覆盖九乡镇36个贫困村8615户</t>
  </si>
  <si>
    <t>粮食生产田间工程城关镇项目</t>
  </si>
  <si>
    <t>建设地位于城关镇、，主要建设生产道路、机井打配、生产桥涵、硬化渠等设施</t>
  </si>
  <si>
    <t>城关镇、</t>
  </si>
  <si>
    <t>油坊、后三里、高掌东等13个村</t>
  </si>
  <si>
    <t>发改委</t>
  </si>
  <si>
    <t>覆盖13个村受益贫困户415户</t>
  </si>
  <si>
    <t>（17年9月10日）</t>
  </si>
  <si>
    <t>（17年9月18日）</t>
  </si>
  <si>
    <t>粮食生产田间工程马楼镇项目</t>
  </si>
  <si>
    <t>建设地位于马楼镇、主要建设生产道路、机井打配、生产桥涵、地埋管等设施</t>
  </si>
  <si>
    <t>葛集、前张胡同、胡庄等14个村</t>
  </si>
  <si>
    <t>覆盖14个村受益贫困户680户</t>
  </si>
  <si>
    <t>打渔陈镇高标准农田建设项目</t>
  </si>
  <si>
    <t>新打配套机井60眼、硬化渠13634米、电力台区8座、铺设地埋线13302米、新修道路11788米等设施</t>
  </si>
  <si>
    <t>尹那里， 枣梨河，马铁炉，后田楼等10个村</t>
  </si>
  <si>
    <t>财政局</t>
  </si>
  <si>
    <t>覆盖尹那里， 枣梨河，马铁炉，后田楼，南丁庄，邢仝等10个村，惠及农户2235户，人口8133人（其中，贫困户323户，人口1089人）</t>
  </si>
  <si>
    <t>10月30</t>
  </si>
  <si>
    <t>夹河乡环境综合整治项目</t>
  </si>
  <si>
    <t>新建道路2万平方米，雨污排水管道1500米等</t>
  </si>
  <si>
    <t>林楼、林坝、贺洼、姚邵、南宋、东丁、沙湾村、北丁村</t>
  </si>
  <si>
    <t>该项目涉及8个村2261户  8052人，通过安装路灯，修建排水官网，新建文化广场等惠民项目，切实改善夹河乡安置区群众（包括建档立卡贫困群众）人居生活环境，丰富精神文化生活。</t>
  </si>
  <si>
    <t>清水河乡美丽乡村建设项目</t>
  </si>
  <si>
    <t>道路铺装、绿化、亮化、文化娱乐休闲设施等</t>
  </si>
  <si>
    <t>清东村</t>
  </si>
  <si>
    <t>安装路灯35盏，新建文化广场3处，墙体美化48000平方米，受益群众38000人，切实改善群众居住环境，丰富群众业余生活。</t>
  </si>
  <si>
    <t>少数民族发展项目</t>
  </si>
  <si>
    <t>道路2350平、路灯12盏、绿化2000平、美化6400平，</t>
  </si>
  <si>
    <t>堤头村</t>
  </si>
  <si>
    <t>民宗局</t>
  </si>
  <si>
    <t>完善乡村基础设施，达到“三化一通”，即绿化、美化、亮化、路通，逐步改善少数民族聚居村人居环境，使全村86户村民早日实现脱贫奔小康。</t>
  </si>
  <si>
    <t>省派清河清东第一书记专项资金</t>
  </si>
  <si>
    <t>改善村容村貌和发展村集体经济肉牛养殖项目</t>
  </si>
  <si>
    <t>覆盖全村294户960人，贫困户29户112人</t>
  </si>
  <si>
    <t>省派城关王楼第一书记专项资金</t>
  </si>
  <si>
    <t>城关镇王楼村新建扶贫车间一处规格长48米宽12米高4.6米。</t>
  </si>
  <si>
    <t>覆盖全村156户785人，贫困户65户255人</t>
  </si>
  <si>
    <t>省派打渔陈梁庙第一书记专项资金</t>
  </si>
  <si>
    <t>打渔陈镇梁庙村安装高杆6米太阳能40WLED路灯100盏、修复道路2500平C25砼18CM,12%灰土15CM；</t>
  </si>
  <si>
    <t>梁庙村</t>
  </si>
  <si>
    <t>覆盖全村352户1709人，贫困户101户340人</t>
  </si>
  <si>
    <t>省派马楼镇马楼村第一书记专项资金</t>
  </si>
  <si>
    <t>马楼镇马楼村新建c25砼12CM厚7140平方；</t>
  </si>
  <si>
    <t>马楼村</t>
  </si>
  <si>
    <t>覆盖全村435户1592人，贫困户50户166人</t>
  </si>
  <si>
    <t>农村危房改造</t>
  </si>
  <si>
    <t>计划申请改造新建农村危房1687户</t>
  </si>
  <si>
    <t>住建局</t>
  </si>
  <si>
    <t>解决农村贫困人口1687户住房安全问题</t>
  </si>
  <si>
    <t>贫困村提升工程</t>
  </si>
  <si>
    <t>新建道路55000平、村室14处、卫生室11处、文化广场31800平、路灯377盏、生产桥5座、机井121眼</t>
  </si>
  <si>
    <t>城关镇徐岭东 、聂庄、后方乡元官集、东孙等50个村</t>
  </si>
  <si>
    <t>覆盖全县50个村3910户贫困户13668人</t>
  </si>
  <si>
    <t>侯庙镇污水处理建设及管网配套项目</t>
  </si>
  <si>
    <t>5000米污水管网（规格2*80）、处理设备。</t>
  </si>
  <si>
    <t>项目涉及兰赵、侯庙、大李等12个村，受益贫困户204户655人。</t>
  </si>
  <si>
    <t>打渔陈镇、后方乡
高标准农田建设</t>
  </si>
  <si>
    <t>计划新打配套机井、新建桥涵、硬化渠，新修硬化道路等内容。</t>
  </si>
  <si>
    <t>打渔陈镇、后方乡</t>
  </si>
  <si>
    <t>打渔陈镇刘子渔、杨胡、、后方乡后张、前张等17个村</t>
  </si>
  <si>
    <t>涉及17个行政村，惠及农户4033户，16063人（其中，贫困户636户，2475人）</t>
  </si>
  <si>
    <t>美丽乡村建设</t>
  </si>
  <si>
    <t>文化墙、文化长廊、广场硬化、管网建设和美化绿化</t>
  </si>
  <si>
    <t>吴坝镇、夹河乡、打渔陈镇、侯庙镇、孙口镇</t>
  </si>
  <si>
    <t>农办</t>
  </si>
  <si>
    <t>对晋城、马三里、于楼等五个乡镇7个村进行乡村整治，美化环境，方便群众</t>
  </si>
  <si>
    <t>生态公厕</t>
  </si>
  <si>
    <t>建设公共厕所共18个</t>
  </si>
  <si>
    <t>城管局</t>
  </si>
  <si>
    <t>方便群众，利于环境保护</t>
  </si>
  <si>
    <t>二、产业发展类项目合计（48）</t>
  </si>
  <si>
    <t>分布式光伏</t>
  </si>
  <si>
    <t>安装40个村级光伏电站，装机总量6.82兆瓦</t>
  </si>
  <si>
    <t>带动40个贫困村992户贫困群众致富，每户每年3000元，受益五年，到期后再调整贫困户进行受益</t>
  </si>
  <si>
    <t>台前县盛旺
养殖到户增收项目</t>
  </si>
  <si>
    <t>肉牛养殖</t>
  </si>
  <si>
    <t>扶贫办 马楼镇</t>
  </si>
  <si>
    <t>带动102户贫困群众致富，每户每年受益1500元，受益年限为五年，到期后再进行贫困户受益调整</t>
  </si>
  <si>
    <t>濮阳市顺农生态农业发展有限公司果蔬大棚到户增收项目</t>
  </si>
  <si>
    <t>种植香瓜</t>
  </si>
  <si>
    <t>带动50户贫困群众致富，每户每年受益1500元，受益年限为五年，到期后再进行贫困户受益调整</t>
  </si>
  <si>
    <t>后方乡肉驴养殖到户增收项目</t>
  </si>
  <si>
    <t>肉驴养殖</t>
  </si>
  <si>
    <t>扶贫办 后方乡</t>
  </si>
  <si>
    <t>带动152户贫困群众致富，每户每年受益1500元，受益年限为五年，到期后再进行贫困户受益调整</t>
  </si>
  <si>
    <t>后方乡肉牛养殖到户增收项目</t>
  </si>
  <si>
    <t>带动166户贫困群众致富，每户每年受益1500元，受益年限为五年，到期后再进行贫困户受益调整</t>
  </si>
  <si>
    <t>映山红生态农业种植到户增收项目</t>
  </si>
  <si>
    <t>果蔬种植</t>
  </si>
  <si>
    <t>带动116户贫困群众致富，每户每年受益1500元，受益年限为五年，到期后再进行贫困户受益调整</t>
  </si>
  <si>
    <t>清水河乡清东村肉牛养殖到户增收项目</t>
  </si>
  <si>
    <t>扶贫办 清水河乡</t>
  </si>
  <si>
    <t>带动546户贫困群众致富，每户每年受益1500元，受益年限为五年，到期后再进行贫困户受益调整</t>
  </si>
  <si>
    <t>孙口镇刘桥大棚蔬菜种植到户增收项目</t>
  </si>
  <si>
    <t>改建与种植</t>
  </si>
  <si>
    <t>扶贫办 孙口镇</t>
  </si>
  <si>
    <t>带动197户贫困群众致富，每户每年受益1500元，受益年限为五年，到期后再进行贫困户受益调整</t>
  </si>
  <si>
    <t>吴坝镇豫兴肉牛养殖到户增收项目</t>
  </si>
  <si>
    <t>扶贫办 吴坝镇</t>
  </si>
  <si>
    <t>吴坝镇兴牧养殖到户增收项目</t>
  </si>
  <si>
    <t>带动389户贫困群众致富，每户每年受益1500元，受益年限为五年，到期后再进行贫困户受益调整</t>
  </si>
  <si>
    <t>鼎盛牧业养驴到户增收项目</t>
  </si>
  <si>
    <t>扶贫办 夹河乡</t>
  </si>
  <si>
    <t>带动162户贫困群众致富，每户每年受益1500元，受益年限为五年，到期后再进行贫困户受益调整</t>
  </si>
  <si>
    <t>台前县绿富种植到户增收项目</t>
  </si>
  <si>
    <t>香瓜种植</t>
  </si>
  <si>
    <t>带动87户贫困群众致富，每户每年受益1500元，受益年限为五年，到期后再进行贫困户受益调整</t>
  </si>
  <si>
    <t>台前县浩海肉驴养殖到户增收项目</t>
  </si>
  <si>
    <t>扶贫办 打渔陈镇</t>
  </si>
  <si>
    <t>带动100户贫困群众致富，每户每年受益1500元，受益年限为五年，到期后再进行贫困户受益调整</t>
  </si>
  <si>
    <t>台前县天源肉牛养殖到户增收项目</t>
  </si>
  <si>
    <t>带动70户贫困群众致富，每户每年受益1500元，受益年限为五年，到期后再进行贫困户受益调整</t>
  </si>
  <si>
    <t>木本蔬菜桑种植到户增收项目</t>
  </si>
  <si>
    <t>蔬菜桑种植</t>
  </si>
  <si>
    <t>带动142户贫困群众致富，每户每年受益1500元，受益年限为五年，到期后再进行贫困户受益调整</t>
  </si>
  <si>
    <t>打渔陈镇育苗基地到户增收项目</t>
  </si>
  <si>
    <t>育苗基地</t>
  </si>
  <si>
    <t>带动120户贫困群众致富，每户每年受益1500元，受益年限为五年，到期后再进行贫困户受益调整</t>
  </si>
  <si>
    <t>台前县宏达椰梦维棕垫加工到户增收项目</t>
  </si>
  <si>
    <t>床垫制造</t>
  </si>
  <si>
    <t>扶贫办 城关镇</t>
  </si>
  <si>
    <t>带动170户贫困群众致富，每户每年受益1500元，受益年限为五年，到期后再进行贫困户受益调整</t>
  </si>
  <si>
    <t>金融扶贫项目</t>
  </si>
  <si>
    <t>小额信贷贴息</t>
  </si>
  <si>
    <t>带动贫困户3310户发展经济，提高脱贫生活质量</t>
  </si>
  <si>
    <t>贷款风险担保金</t>
  </si>
  <si>
    <t>解决贫困群众创业资金、贷款难问题</t>
  </si>
  <si>
    <t>扶持贫困村集体经济发展项目</t>
  </si>
  <si>
    <t>126个贫困村发展集体经济项目，每村50万元，建设生物质热电联产项目，形成实物汽轮机设备和主厂房车间、钢结构、干料棚钢结构、循环冷却塔等固定资产。</t>
  </si>
  <si>
    <t>集聚区</t>
  </si>
  <si>
    <t>带动126个贫困村发展村集体经济，形成实物汽轮机设备和主厂房车间、钢结构、干料棚钢结构、循环冷却塔等固定资产，产权归属126个贫困村村集体，增加村民收入，带动贫困户发展。</t>
  </si>
  <si>
    <t>电商扶贫</t>
  </si>
  <si>
    <t>电商扶贫培训、电商企业吸纳贫困户就业补贴、电商扶贫物流补贴、农产品网销品牌建设补贴</t>
  </si>
  <si>
    <t>电商办</t>
  </si>
  <si>
    <t>免费培训贫困户，进行物流补贴</t>
  </si>
  <si>
    <t>姜庄乡村旅游项目</t>
  </si>
  <si>
    <t>基础设施（污水管网、污水处理厂、道路、地下电缆、停车场2处、三套公共建筑、亲子教育园地</t>
  </si>
  <si>
    <t>姜庄村</t>
  </si>
  <si>
    <t>农办    夹河乡</t>
  </si>
  <si>
    <t>产权归属村集体，受益贫困户273户，贫困人数1216人。</t>
  </si>
  <si>
    <t>孙口镇刘桥村蔬菜储存库</t>
  </si>
  <si>
    <t>两个储存库，面积640平方米，厂房、园区建设</t>
  </si>
  <si>
    <t>刘桥</t>
  </si>
  <si>
    <t>扶贫办孙口镇</t>
  </si>
  <si>
    <t>产权归属村集体，预计提供就业岗位55个，可带动贫困户30户，每人每月可实现不低于1200元的经济收入。</t>
  </si>
  <si>
    <t>后方乡新农业经济项目</t>
  </si>
  <si>
    <t>地735亩种植订单蔬菜，占地35亩建设后方乡蔬菜深加工基地</t>
  </si>
  <si>
    <t>武口村</t>
  </si>
  <si>
    <t>扶贫办后方乡</t>
  </si>
  <si>
    <t>产权归属后张村集体，可带动周边武口、后方、耿楼、王楼、北张、后张、前张、辛庄、殷庄、张庄等10个村的300多户贫困户就业</t>
  </si>
  <si>
    <t>后方乡养鸭项目</t>
  </si>
  <si>
    <t>占地760亩，建设鸭棚30万平方米，养殖150万只肉鸭。</t>
  </si>
  <si>
    <t>产权归属武口村集体，可带动刘口、武口、西王坊、王熬、刘天渠、仁和、纸王、大王、东王坊、前方、芦里等15个村400多户贫困户就业</t>
  </si>
  <si>
    <t>后方乡中孙村蔬菜桑种植项目</t>
  </si>
  <si>
    <t>租地 2000亩，每亩种植2500棵树苗。</t>
  </si>
  <si>
    <t>产权归属东孙、刘仁、辛庄、前张、后张村集体，可带动6个村200多户贫困户就业</t>
  </si>
  <si>
    <t>侯庙镇许集村集体经济项目</t>
  </si>
  <si>
    <t>新建厂房1400㎡、数控锯床、数控车床、空压机、航吊设备。</t>
  </si>
  <si>
    <t>许集村</t>
  </si>
  <si>
    <t>扶贫办侯庙镇</t>
  </si>
  <si>
    <t>产权归属村集体，项目受益贫困户28户</t>
  </si>
  <si>
    <t>侯庙镇西孙口村集体经济项目</t>
  </si>
  <si>
    <t>采购羊、 构树苗等、羊舍1920㎡、储料间1600㎡、道路900㎡、职工宿舍、深水井、污水处理池及养殖配套设备等</t>
  </si>
  <si>
    <t>西孙口村</t>
  </si>
  <si>
    <t>产权归属村集体，项目受益贫困户87户</t>
  </si>
  <si>
    <t>清水河乡肉牛养殖基地</t>
  </si>
  <si>
    <t>新建厂房及辅助设施</t>
  </si>
  <si>
    <t>清东</t>
  </si>
  <si>
    <t>扶贫办清水河乡</t>
  </si>
  <si>
    <t>带动贫困户250户</t>
  </si>
  <si>
    <t>清水河乡肉鹅养殖基地</t>
  </si>
  <si>
    <t xml:space="preserve">肉鹅孵化场；建设鹅棚40个；  </t>
  </si>
  <si>
    <t>北葛</t>
  </si>
  <si>
    <t>北葛村534户2197人，甘草387户1349人，贫困户13户32人，西李村116户397人，贫困户16户62人</t>
  </si>
  <si>
    <t>打渔陈镇蔬菜桑深加工项目</t>
  </si>
  <si>
    <t>新建厂房、办公用房，购买设备清洗机、漂烫杀青机、脱水机、烘干机、超微粉磨粉机、计量灌装机、速冻库、冷藏库</t>
  </si>
  <si>
    <t>枣包楼村</t>
  </si>
  <si>
    <t>扶贫办打渔陈镇</t>
  </si>
  <si>
    <t>产权归属村集体，吸纳枣包楼、尹那里、枣梨河等周边3个贫困村及其他非贫困村共计325名贫困群众就近就业脱贫。</t>
  </si>
  <si>
    <t>夹河乡于楼村连建瓜果蔬菜大棚项目</t>
  </si>
  <si>
    <t>占地200亩，拱棚40座、半温棚30座、温室大棚40座，扩大木耳种植80亩。。配套：道路6800平方米，机井40眼。</t>
  </si>
  <si>
    <t>于楼</t>
  </si>
  <si>
    <t>扶贫办夹河乡</t>
  </si>
  <si>
    <t>产权归属村集体，预计带贫125户左右</t>
  </si>
  <si>
    <t>夹河乡黄河滩区小龙虾养殖项目</t>
  </si>
  <si>
    <t>占地100亩，小龙虾养殖池5个。</t>
  </si>
  <si>
    <t>张书安村、万桥村</t>
  </si>
  <si>
    <t>夹河乡顾庄苗圃花卉项目</t>
  </si>
  <si>
    <t>占地200亩、苗圃花卉种植</t>
  </si>
  <si>
    <t>顾庄</t>
  </si>
  <si>
    <t>夹河乡张庄养鸡项目</t>
  </si>
  <si>
    <t>占地100亩， 10个鸡棚，建设面积20000平方米</t>
  </si>
  <si>
    <t>张庄</t>
  </si>
  <si>
    <t>产权归属村集体，预计带贫250户左右</t>
  </si>
  <si>
    <t>夹河乡崔许蔬菜大棚项目</t>
  </si>
  <si>
    <t>占地30亩，建设日光大棚26个，建设面积18000平方米。</t>
  </si>
  <si>
    <t>崔许</t>
  </si>
  <si>
    <t>产权归属村集体，预计带贫50户左右</t>
  </si>
  <si>
    <t>夹河乡花麒养驴项目</t>
  </si>
  <si>
    <t>占地35亩，扩大奶驴200头</t>
  </si>
  <si>
    <t>前夹河</t>
  </si>
  <si>
    <t>产权归属村集体，预计带贫100户左右</t>
  </si>
  <si>
    <t>吴坝镇黄金桃扶贫产业园</t>
  </si>
  <si>
    <t>产业园扩大规模</t>
  </si>
  <si>
    <t>朱庄</t>
  </si>
  <si>
    <t>扶贫办吴坝镇</t>
  </si>
  <si>
    <t>产权归属村集体，带动周边5个村，贫困户60户脱贫致富</t>
  </si>
  <si>
    <t>吴坝石桥小龙虾养殖项目</t>
  </si>
  <si>
    <r>
      <rPr>
        <sz val="11"/>
        <color theme="1"/>
        <rFont val="仿宋"/>
        <charset val="134"/>
      </rPr>
      <t>占地200亩，</t>
    </r>
    <r>
      <rPr>
        <sz val="11"/>
        <color theme="1"/>
        <rFont val="仿宋_GB2312"/>
        <charset val="134"/>
      </rPr>
      <t>以养殖小龙虾、鱼、藕等为主</t>
    </r>
  </si>
  <si>
    <t>石桥</t>
  </si>
  <si>
    <t>产权归属村集体，可带动贫困户126户，户均年增收1666元。</t>
  </si>
  <si>
    <t>吴坝奶驴养殖项目</t>
  </si>
  <si>
    <t>增加奶驴存栏量达到500头</t>
  </si>
  <si>
    <t>产权归属镇政府，带动贫困户170户，户均年增收1500元。</t>
  </si>
  <si>
    <t>马楼镇大寺张双孢菇种植园</t>
  </si>
  <si>
    <t>建设15个标准化种植大棚</t>
  </si>
  <si>
    <t>大寺张</t>
  </si>
  <si>
    <t>扶贫办马楼镇</t>
  </si>
  <si>
    <t>产权归属村集体，该项目涉及户数590户1870人受益贫困人口130户526人</t>
  </si>
  <si>
    <t>马楼镇三义村幸福闸双孢菇种植园</t>
  </si>
  <si>
    <t>建设10个标准化种植大棚</t>
  </si>
  <si>
    <t>三义村</t>
  </si>
  <si>
    <t>产权归属村集体，覆盖全村总户数186户630人受益贫困人口85户:216人</t>
  </si>
  <si>
    <t>深度贫困村发展集体经济项目</t>
  </si>
  <si>
    <t>32个深度贫困村发展集体经济项目,每村100万元，建设生物质热电联产项目，形成实物资产锅炉设备</t>
  </si>
  <si>
    <t>侯庙镇、清水河乡、马楼镇、后方乡、城关镇、孙口镇、夹河乡、吴坝镇</t>
  </si>
  <si>
    <t>四合、前付楼等32村</t>
  </si>
  <si>
    <t>带动32个深度贫困村发展集体经济，形成实物资产锅炉设备，产权属于各深贫村。项目实施后带动村民发展致富，惠及贫困户1588户5631人。</t>
  </si>
  <si>
    <t>侯庙镇养驴基地建设项目</t>
  </si>
  <si>
    <t>建设存栏500头标准化养驴场1处，主要建设办公用房、精料库、干草棚及驴舍、粪污处理设施等。</t>
  </si>
  <si>
    <t>张楼</t>
  </si>
  <si>
    <t>农牧局 侯庙镇</t>
  </si>
  <si>
    <t>产权归属镇政府，采取租赁、寄养、贫困户入股分红等方式，项目完成后，年存栏毛驴1500头，出栏毛驴2000余头，覆盖村5个，带动贫困户300户，人口1000余人，每户增收500元</t>
  </si>
  <si>
    <t>城关镇镇养驴基地建设项目</t>
  </si>
  <si>
    <t xml:space="preserve">  建设存栏500头标准化养驴场1处，主要建设办公用房、精料库、干草棚及驴舍、粪污处理设施等。</t>
  </si>
  <si>
    <t>解庄</t>
  </si>
  <si>
    <t>农牧局 城关镇</t>
  </si>
  <si>
    <t>清水河乡养驴基地建设项目</t>
  </si>
  <si>
    <t>宋庄</t>
  </si>
  <si>
    <t>农牧局 清水河乡</t>
  </si>
  <si>
    <t>贫困户自主创业</t>
  </si>
  <si>
    <t>自主创业脱贫户奖补</t>
  </si>
  <si>
    <t>农牧局</t>
  </si>
  <si>
    <t>补助37户贫困户</t>
  </si>
  <si>
    <t>农产品初加工</t>
  </si>
  <si>
    <t>建组装冷藏库15座</t>
  </si>
  <si>
    <t>后方乡、城关镇、打渔陈镇、夹河乡</t>
  </si>
  <si>
    <t>元官村、赵楼村、周庄村等7个村</t>
  </si>
  <si>
    <t>涉及后方乡元官村，城关镇赵楼村，打渔陈镇周庄、张庙村、沙楼村，夹河乡张广村、前张庄村共7个村的专业合作社，惠及社员200余人，带动贫困人口68人。</t>
  </si>
  <si>
    <t>三、公共服务（社会发展、公益事业）（14）</t>
  </si>
  <si>
    <t>在校生教育生活保障</t>
  </si>
  <si>
    <t>建档立卡贫困户子女县级教育补助</t>
  </si>
  <si>
    <t>教育局</t>
  </si>
  <si>
    <t>解决10000名贫困学生上学难问题</t>
  </si>
  <si>
    <t>健康扶贫爱心保健箱和基本药物及医疗器械采购项目</t>
  </si>
  <si>
    <t>为农村因病致贫返贫家庭统一配备一个爱心保健箱，2018年覆盖到所有农村贫困家庭。</t>
  </si>
  <si>
    <t>卫计委</t>
  </si>
  <si>
    <t>解决农村贫困人口身体健康问题，预防常见病痛，提高身体素质。</t>
  </si>
  <si>
    <t>医疗保障</t>
  </si>
  <si>
    <t>为建档立卡贫困户落实养老保险社会保障</t>
  </si>
  <si>
    <t>100元/人/年</t>
  </si>
  <si>
    <t xml:space="preserve">人社局   </t>
  </si>
  <si>
    <t>缴纳全县建档立卡贫困户及低保、五保困难群众养老保险2017年缴纳31169人、每人每年100元；2018年缴纳33603人、每人每年100元。</t>
  </si>
  <si>
    <t>贫困户医保缴费资助</t>
  </si>
  <si>
    <t>30元/人/年</t>
  </si>
  <si>
    <t>对43131贫困人口每人每年30元</t>
  </si>
  <si>
    <t>对建档立卡贫困人口个人负担医疗费用再补助</t>
  </si>
  <si>
    <t xml:space="preserve">卫计委 人社局   民政局 </t>
  </si>
  <si>
    <t>解决贫困人口看病个人费用报销后再进行补贴，做到病有所治问题</t>
  </si>
  <si>
    <t>无户籍贫困户鉴定</t>
  </si>
  <si>
    <t>为全县70名贫困户免费做鉴定</t>
  </si>
  <si>
    <t>公安局</t>
  </si>
  <si>
    <t>解决70名贫困户做亲子鉴定费用情况</t>
  </si>
  <si>
    <t>雨露计划</t>
  </si>
  <si>
    <t>对建档立卡贫困户职业教育补贴、短期技能培训、农村实用技术。</t>
  </si>
  <si>
    <t>对贫困人口进行培训，实现就业，其中短期技能培训400人，致富带头人培训500人，实用技术培训165人，资助学生750人。</t>
  </si>
  <si>
    <t>生态护林员岗位补贴</t>
  </si>
  <si>
    <t>为200户扶贫生态护林员发放补贴</t>
  </si>
  <si>
    <t>林业局</t>
  </si>
  <si>
    <t>解决200户困难群众收入问题，提高脱贫致富质量</t>
  </si>
  <si>
    <t>对建档立卡贫困户安装网络项目</t>
  </si>
  <si>
    <t>安装有线电视3539户、贫困村无线网络覆盖</t>
  </si>
  <si>
    <t>有线电视台</t>
  </si>
  <si>
    <t>解决全县3539户贫困户通广播，丰富群众精神生活</t>
  </si>
  <si>
    <t>农业保险</t>
  </si>
  <si>
    <t>2018年秋季农作物、冬小麦保费；带贫蔬菜大棚、养驴厂等设施农业保费</t>
  </si>
  <si>
    <t>中原农险</t>
  </si>
  <si>
    <t>农作物进行保险保障</t>
  </si>
  <si>
    <t>贫困残疾人无障碍通道</t>
  </si>
  <si>
    <t>主要是为残疾户进行盲道、扶手通道等简易施工，或购买助听器、轮椅，门铃等设备。</t>
  </si>
  <si>
    <t>残联</t>
  </si>
  <si>
    <t>覆盖残疾户1578户</t>
  </si>
  <si>
    <t>髋关节治疗</t>
  </si>
  <si>
    <t>对贫困户髋关节疾病治疗</t>
  </si>
  <si>
    <t>统战部</t>
  </si>
  <si>
    <t>对13人贫困人口进行16例髋关节患者治疗</t>
  </si>
  <si>
    <t>医疗支援</t>
  </si>
  <si>
    <t>贫困县县级医院与乡镇卫生院“等额对调”式支援帮扶</t>
  </si>
  <si>
    <t>城关镇、清水河乡、吴坝镇</t>
  </si>
  <si>
    <t>安排6名县级医院业务骨干下派乡级卫生院对口支援</t>
  </si>
  <si>
    <t>贫困户人身保险</t>
  </si>
  <si>
    <t>对贫困人口重大疾病、丧葬保障、及意外保障进行投保</t>
  </si>
  <si>
    <t>人保财险</t>
  </si>
  <si>
    <t>承保每人5000元的重大疾病保险和疾病身故丧葬费500元，承保每人30000元的意外身故、意外伤残保险和5000元意外医疗费用报销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</si>
</sst>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44"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28"/>
      <name val="文星标宋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2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10"/>
      <name val="宋体"/>
      <charset val="134"/>
    </font>
    <font>
      <sz val="11"/>
      <color theme="1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b/>
      <sz val="12"/>
      <color theme="1"/>
      <name val="仿宋"/>
      <charset val="134"/>
    </font>
    <font>
      <sz val="9"/>
      <color theme="1"/>
      <name val="仿宋"/>
      <charset val="134"/>
    </font>
    <font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9" borderId="7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8" borderId="9" applyNumberFormat="0" applyFon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0" fillId="5" borderId="12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41" fillId="32" borderId="13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 wrapText="1"/>
    </xf>
    <xf numFmtId="0" fontId="10" fillId="0" borderId="1" xfId="6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6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6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6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58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0" borderId="1" xfId="44" applyFont="1" applyFill="1" applyBorder="1" applyAlignment="1" applyProtection="1">
      <alignment horizontal="center" vertical="center" wrapText="1"/>
    </xf>
    <xf numFmtId="58" fontId="9" fillId="2" borderId="1" xfId="0" applyNumberFormat="1" applyFont="1" applyFill="1" applyBorder="1" applyAlignment="1">
      <alignment horizontal="center" vertical="center" wrapText="1"/>
    </xf>
    <xf numFmtId="0" fontId="13" fillId="0" borderId="1" xfId="44" applyFont="1" applyFill="1" applyBorder="1" applyAlignment="1">
      <alignment horizontal="center" vertical="center" wrapText="1"/>
    </xf>
    <xf numFmtId="58" fontId="13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8" fontId="11" fillId="0" borderId="1" xfId="0" applyNumberFormat="1" applyFont="1" applyFill="1" applyBorder="1" applyAlignment="1">
      <alignment horizontal="center" vertical="center" wrapText="1"/>
    </xf>
    <xf numFmtId="58" fontId="9" fillId="0" borderId="1" xfId="0" applyNumberFormat="1" applyFont="1" applyFill="1" applyBorder="1" applyAlignment="1">
      <alignment horizontal="center" vertical="center" wrapText="1"/>
    </xf>
    <xf numFmtId="5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3" borderId="1" xfId="44" applyFont="1" applyFill="1" applyBorder="1" applyAlignment="1">
      <alignment horizontal="center" vertical="center" wrapText="1"/>
    </xf>
    <xf numFmtId="0" fontId="13" fillId="0" borderId="1" xfId="58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13" fillId="0" borderId="1" xfId="58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31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58" fontId="13" fillId="0" borderId="1" xfId="58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58" fontId="13" fillId="0" borderId="1" xfId="58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13" fillId="0" borderId="1" xfId="0" applyFont="1" applyBorder="1">
      <alignment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7" fillId="0" borderId="1" xfId="0" applyFont="1" applyBorder="1">
      <alignment vertical="center"/>
    </xf>
    <xf numFmtId="0" fontId="20" fillId="0" borderId="1" xfId="0" applyFont="1" applyBorder="1">
      <alignment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_12.24台账1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1 2" xfId="52"/>
    <cellStyle name="40% - 强调文字颜色 6" xfId="53" builtinId="51"/>
    <cellStyle name="60% - 强调文字颜色 6" xfId="54" builtinId="52"/>
    <cellStyle name="常规 11" xfId="55"/>
    <cellStyle name="常规 2" xfId="56"/>
    <cellStyle name="常规 3" xfId="57"/>
    <cellStyle name="常规 4" xfId="58"/>
    <cellStyle name="常规 5" xfId="59"/>
    <cellStyle name="常规 7" xfId="60"/>
    <cellStyle name="常规_Sheet1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9.1\2018&#24180;9&#26376;2&#26085;&#35843;&#25972;&#22686;&#21152;&#39033;&#30446;\2018&#25206;&#36139;&#26092;&#25253;\&#20892;&#24320;&#21150;&#26092;&#25253;&#27169;&#26495;2.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3"/>
  <sheetViews>
    <sheetView tabSelected="1" view="pageBreakPreview" zoomScale="70" zoomScaleNormal="85" zoomScaleSheetLayoutView="70" workbookViewId="0">
      <pane ySplit="4" topLeftCell="A5" activePane="bottomLeft" state="frozen"/>
      <selection/>
      <selection pane="bottomLeft" activeCell="H7" sqref="H7"/>
    </sheetView>
  </sheetViews>
  <sheetFormatPr defaultColWidth="9" defaultRowHeight="14.25"/>
  <cols>
    <col min="1" max="1" width="4.625" customWidth="1"/>
    <col min="2" max="2" width="14.125" style="7" customWidth="1"/>
    <col min="3" max="3" width="39" customWidth="1"/>
    <col min="4" max="4" width="6.25" customWidth="1"/>
    <col min="5" max="5" width="18.25" customWidth="1"/>
    <col min="6" max="6" width="12.5" customWidth="1"/>
    <col min="7" max="7" width="14.125" style="8" customWidth="1"/>
    <col min="8" max="8" width="12.5" customWidth="1"/>
    <col min="9" max="9" width="12.875" customWidth="1"/>
    <col min="10" max="10" width="12.25" customWidth="1"/>
    <col min="11" max="11" width="11.375" customWidth="1"/>
    <col min="12" max="12" width="7.875" style="8" customWidth="1"/>
    <col min="13" max="13" width="29.75" style="9" customWidth="1"/>
    <col min="14" max="14" width="9.125" style="8" customWidth="1"/>
    <col min="15" max="15" width="10" customWidth="1"/>
    <col min="16" max="16" width="9.625" customWidth="1"/>
    <col min="17" max="17" width="13.875" customWidth="1"/>
    <col min="18" max="18" width="11.75" customWidth="1"/>
    <col min="19" max="19" width="6.425" customWidth="1"/>
    <col min="21" max="21" width="15.75" customWidth="1"/>
  </cols>
  <sheetData>
    <row r="1" ht="51.95" customHeight="1" spans="1:1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ht="26.1" customHeight="1" spans="1:19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35"/>
      <c r="P2" s="12"/>
      <c r="Q2" s="12"/>
      <c r="R2" s="49" t="s">
        <v>1</v>
      </c>
      <c r="S2" s="49"/>
    </row>
    <row r="3" ht="18.75" customHeight="1" spans="1:19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 t="s">
        <v>7</v>
      </c>
      <c r="H3" s="13"/>
      <c r="I3" s="13"/>
      <c r="J3" s="13"/>
      <c r="K3" s="13"/>
      <c r="L3" s="13" t="s">
        <v>8</v>
      </c>
      <c r="M3" s="13" t="s">
        <v>9</v>
      </c>
      <c r="N3" s="14" t="s">
        <v>10</v>
      </c>
      <c r="O3" s="13" t="s">
        <v>11</v>
      </c>
      <c r="P3" s="13"/>
      <c r="Q3" s="13"/>
      <c r="R3" s="13"/>
      <c r="S3" s="13" t="s">
        <v>12</v>
      </c>
    </row>
    <row r="4" ht="45" customHeight="1" spans="1:19">
      <c r="A4" s="14"/>
      <c r="B4" s="14"/>
      <c r="C4" s="14" t="s">
        <v>13</v>
      </c>
      <c r="D4" s="14"/>
      <c r="E4" s="14" t="s">
        <v>14</v>
      </c>
      <c r="F4" s="15" t="s">
        <v>15</v>
      </c>
      <c r="G4" s="14" t="s">
        <v>16</v>
      </c>
      <c r="H4" s="14" t="s">
        <v>17</v>
      </c>
      <c r="I4" s="14" t="s">
        <v>18</v>
      </c>
      <c r="J4" s="14" t="s">
        <v>19</v>
      </c>
      <c r="K4" s="14" t="s">
        <v>20</v>
      </c>
      <c r="L4" s="14"/>
      <c r="M4" s="14"/>
      <c r="N4" s="36"/>
      <c r="O4" s="14" t="s">
        <v>21</v>
      </c>
      <c r="P4" s="14" t="s">
        <v>22</v>
      </c>
      <c r="Q4" s="14" t="s">
        <v>23</v>
      </c>
      <c r="R4" s="14" t="s">
        <v>24</v>
      </c>
      <c r="S4" s="14"/>
    </row>
    <row r="5" s="1" customFormat="1" ht="48" customHeight="1" spans="1:19">
      <c r="A5" s="16" t="s">
        <v>25</v>
      </c>
      <c r="B5" s="16"/>
      <c r="C5" s="16"/>
      <c r="D5" s="16"/>
      <c r="E5" s="16"/>
      <c r="F5" s="16"/>
      <c r="G5" s="17">
        <f>G6+G80+G129</f>
        <v>71075.19</v>
      </c>
      <c r="H5" s="17">
        <f>H6+H80+H129</f>
        <v>34969</v>
      </c>
      <c r="I5" s="17">
        <f>I6+I80+I129</f>
        <v>19644.95</v>
      </c>
      <c r="J5" s="17">
        <f>J6+J80+J129</f>
        <v>6242.01</v>
      </c>
      <c r="K5" s="17">
        <f>K6+K80+K129</f>
        <v>10219.23</v>
      </c>
      <c r="L5" s="18"/>
      <c r="M5" s="18"/>
      <c r="N5" s="18"/>
      <c r="O5" s="18"/>
      <c r="P5" s="18"/>
      <c r="Q5" s="18"/>
      <c r="R5" s="50"/>
      <c r="S5" s="51"/>
    </row>
    <row r="6" s="2" customFormat="1" ht="56.1" customHeight="1" spans="1:19">
      <c r="A6" s="16" t="s">
        <v>26</v>
      </c>
      <c r="B6" s="16"/>
      <c r="C6" s="16"/>
      <c r="D6" s="16"/>
      <c r="E6" s="16"/>
      <c r="F6" s="16"/>
      <c r="G6" s="18">
        <f>SUM(G7:G79)</f>
        <v>38987.59</v>
      </c>
      <c r="H6" s="18">
        <f>SUM(H7:H79)</f>
        <v>23058.35</v>
      </c>
      <c r="I6" s="18">
        <f>SUM(I7:I79)</f>
        <v>13081.24</v>
      </c>
      <c r="J6" s="18">
        <f>SUM(J7:J79)</f>
        <v>2188</v>
      </c>
      <c r="K6" s="18">
        <f>SUM(K7:K79)</f>
        <v>660</v>
      </c>
      <c r="L6" s="18"/>
      <c r="M6" s="18"/>
      <c r="N6" s="37"/>
      <c r="O6" s="18"/>
      <c r="P6" s="18"/>
      <c r="Q6" s="18"/>
      <c r="R6" s="50"/>
      <c r="S6" s="52"/>
    </row>
    <row r="7" s="2" customFormat="1" ht="67.5" customHeight="1" spans="1:19">
      <c r="A7" s="19">
        <v>1</v>
      </c>
      <c r="B7" s="20" t="s">
        <v>27</v>
      </c>
      <c r="C7" s="21" t="s">
        <v>28</v>
      </c>
      <c r="D7" s="19"/>
      <c r="E7" s="22" t="s">
        <v>29</v>
      </c>
      <c r="F7" s="23" t="s">
        <v>30</v>
      </c>
      <c r="G7" s="19">
        <v>297</v>
      </c>
      <c r="H7" s="24">
        <v>160</v>
      </c>
      <c r="I7" s="24">
        <v>42</v>
      </c>
      <c r="J7" s="24">
        <v>95</v>
      </c>
      <c r="K7" s="38"/>
      <c r="L7" s="19" t="s">
        <v>31</v>
      </c>
      <c r="M7" s="39" t="s">
        <v>32</v>
      </c>
      <c r="N7" s="40">
        <v>284</v>
      </c>
      <c r="O7" s="41">
        <v>43281</v>
      </c>
      <c r="P7" s="41">
        <v>43286</v>
      </c>
      <c r="Q7" s="41">
        <v>43403</v>
      </c>
      <c r="R7" s="53">
        <v>43419</v>
      </c>
      <c r="S7" s="52"/>
    </row>
    <row r="8" s="2" customFormat="1" ht="67.5" customHeight="1" spans="1:19">
      <c r="A8" s="19">
        <v>2</v>
      </c>
      <c r="B8" s="24" t="s">
        <v>33</v>
      </c>
      <c r="C8" s="21" t="s">
        <v>34</v>
      </c>
      <c r="D8" s="19"/>
      <c r="E8" s="22" t="s">
        <v>29</v>
      </c>
      <c r="F8" s="23" t="s">
        <v>35</v>
      </c>
      <c r="G8" s="19">
        <v>145</v>
      </c>
      <c r="H8" s="24">
        <v>120</v>
      </c>
      <c r="I8" s="24">
        <v>25</v>
      </c>
      <c r="J8" s="24"/>
      <c r="K8" s="38"/>
      <c r="L8" s="19" t="s">
        <v>31</v>
      </c>
      <c r="M8" s="39" t="s">
        <v>36</v>
      </c>
      <c r="N8" s="40">
        <v>98</v>
      </c>
      <c r="O8" s="41">
        <v>43281</v>
      </c>
      <c r="P8" s="41">
        <v>43286</v>
      </c>
      <c r="Q8" s="41">
        <v>43403</v>
      </c>
      <c r="R8" s="53">
        <v>43419</v>
      </c>
      <c r="S8" s="52"/>
    </row>
    <row r="9" s="2" customFormat="1" ht="67.5" customHeight="1" spans="1:19">
      <c r="A9" s="19">
        <v>3</v>
      </c>
      <c r="B9" s="24" t="s">
        <v>37</v>
      </c>
      <c r="C9" s="21" t="s">
        <v>38</v>
      </c>
      <c r="D9" s="19"/>
      <c r="E9" s="22" t="s">
        <v>29</v>
      </c>
      <c r="F9" s="23" t="s">
        <v>39</v>
      </c>
      <c r="G9" s="19">
        <v>242</v>
      </c>
      <c r="H9" s="24">
        <v>130</v>
      </c>
      <c r="I9" s="24">
        <v>37</v>
      </c>
      <c r="J9" s="24">
        <v>75</v>
      </c>
      <c r="K9" s="38"/>
      <c r="L9" s="19" t="s">
        <v>31</v>
      </c>
      <c r="M9" s="39" t="s">
        <v>40</v>
      </c>
      <c r="N9" s="40">
        <v>185</v>
      </c>
      <c r="O9" s="41">
        <v>43281</v>
      </c>
      <c r="P9" s="41">
        <v>43286</v>
      </c>
      <c r="Q9" s="41">
        <v>43403</v>
      </c>
      <c r="R9" s="53">
        <v>43419</v>
      </c>
      <c r="S9" s="52"/>
    </row>
    <row r="10" s="2" customFormat="1" ht="67.5" customHeight="1" spans="1:19">
      <c r="A10" s="19">
        <v>4</v>
      </c>
      <c r="B10" s="20" t="s">
        <v>41</v>
      </c>
      <c r="C10" s="23" t="s">
        <v>42</v>
      </c>
      <c r="D10" s="19"/>
      <c r="E10" s="22" t="s">
        <v>29</v>
      </c>
      <c r="F10" s="23" t="s">
        <v>43</v>
      </c>
      <c r="G10" s="19">
        <v>148</v>
      </c>
      <c r="H10" s="24">
        <v>123</v>
      </c>
      <c r="I10" s="24">
        <v>25</v>
      </c>
      <c r="J10" s="24"/>
      <c r="K10" s="38"/>
      <c r="L10" s="19" t="s">
        <v>31</v>
      </c>
      <c r="M10" s="39" t="s">
        <v>44</v>
      </c>
      <c r="N10" s="40">
        <v>160</v>
      </c>
      <c r="O10" s="41">
        <v>43281</v>
      </c>
      <c r="P10" s="41">
        <v>43286</v>
      </c>
      <c r="Q10" s="41">
        <v>43403</v>
      </c>
      <c r="R10" s="53">
        <v>43419</v>
      </c>
      <c r="S10" s="52"/>
    </row>
    <row r="11" s="2" customFormat="1" ht="67.5" customHeight="1" spans="1:19">
      <c r="A11" s="19">
        <v>5</v>
      </c>
      <c r="B11" s="20" t="s">
        <v>45</v>
      </c>
      <c r="C11" s="21" t="s">
        <v>46</v>
      </c>
      <c r="D11" s="19"/>
      <c r="E11" s="22" t="s">
        <v>29</v>
      </c>
      <c r="F11" s="23" t="s">
        <v>47</v>
      </c>
      <c r="G11" s="19">
        <v>244</v>
      </c>
      <c r="H11" s="24">
        <v>140</v>
      </c>
      <c r="I11" s="24">
        <v>29</v>
      </c>
      <c r="J11" s="24">
        <v>75</v>
      </c>
      <c r="K11" s="38"/>
      <c r="L11" s="19" t="s">
        <v>31</v>
      </c>
      <c r="M11" s="39" t="s">
        <v>48</v>
      </c>
      <c r="N11" s="40">
        <v>134</v>
      </c>
      <c r="O11" s="41">
        <v>43281</v>
      </c>
      <c r="P11" s="41">
        <v>43286</v>
      </c>
      <c r="Q11" s="41">
        <v>43403</v>
      </c>
      <c r="R11" s="53">
        <v>43419</v>
      </c>
      <c r="S11" s="52"/>
    </row>
    <row r="12" s="2" customFormat="1" ht="67.5" customHeight="1" spans="1:19">
      <c r="A12" s="19">
        <v>6</v>
      </c>
      <c r="B12" s="20" t="s">
        <v>49</v>
      </c>
      <c r="C12" s="23" t="s">
        <v>50</v>
      </c>
      <c r="D12" s="19"/>
      <c r="E12" s="22" t="s">
        <v>29</v>
      </c>
      <c r="F12" s="23" t="s">
        <v>51</v>
      </c>
      <c r="G12" s="19">
        <v>136</v>
      </c>
      <c r="H12" s="24">
        <v>111</v>
      </c>
      <c r="I12" s="24">
        <v>25</v>
      </c>
      <c r="J12" s="24"/>
      <c r="K12" s="38"/>
      <c r="L12" s="19" t="s">
        <v>31</v>
      </c>
      <c r="M12" s="39" t="s">
        <v>52</v>
      </c>
      <c r="N12" s="40">
        <v>353</v>
      </c>
      <c r="O12" s="41">
        <v>43281</v>
      </c>
      <c r="P12" s="41">
        <v>43286</v>
      </c>
      <c r="Q12" s="41">
        <v>43403</v>
      </c>
      <c r="R12" s="53">
        <v>43419</v>
      </c>
      <c r="S12" s="52"/>
    </row>
    <row r="13" s="2" customFormat="1" ht="67.5" customHeight="1" spans="1:19">
      <c r="A13" s="19">
        <v>7</v>
      </c>
      <c r="B13" s="20" t="s">
        <v>53</v>
      </c>
      <c r="C13" s="21" t="s">
        <v>54</v>
      </c>
      <c r="D13" s="19"/>
      <c r="E13" s="22" t="s">
        <v>29</v>
      </c>
      <c r="F13" s="23" t="s">
        <v>55</v>
      </c>
      <c r="G13" s="19">
        <v>181</v>
      </c>
      <c r="H13" s="24">
        <v>150</v>
      </c>
      <c r="I13" s="24">
        <v>31</v>
      </c>
      <c r="J13" s="24"/>
      <c r="K13" s="38"/>
      <c r="L13" s="19" t="s">
        <v>31</v>
      </c>
      <c r="M13" s="39" t="s">
        <v>56</v>
      </c>
      <c r="N13" s="40">
        <v>202</v>
      </c>
      <c r="O13" s="41">
        <v>43281</v>
      </c>
      <c r="P13" s="41">
        <v>43286</v>
      </c>
      <c r="Q13" s="41">
        <v>43403</v>
      </c>
      <c r="R13" s="53">
        <v>43419</v>
      </c>
      <c r="S13" s="52"/>
    </row>
    <row r="14" s="2" customFormat="1" ht="67.5" customHeight="1" spans="1:19">
      <c r="A14" s="19">
        <v>8</v>
      </c>
      <c r="B14" s="20" t="s">
        <v>57</v>
      </c>
      <c r="C14" s="21" t="s">
        <v>58</v>
      </c>
      <c r="D14" s="19"/>
      <c r="E14" s="25" t="s">
        <v>59</v>
      </c>
      <c r="F14" s="21" t="s">
        <v>60</v>
      </c>
      <c r="G14" s="19">
        <v>136</v>
      </c>
      <c r="H14" s="24">
        <v>96</v>
      </c>
      <c r="I14" s="24">
        <v>10</v>
      </c>
      <c r="J14" s="24">
        <v>30</v>
      </c>
      <c r="K14" s="38"/>
      <c r="L14" s="19" t="s">
        <v>31</v>
      </c>
      <c r="M14" s="39" t="s">
        <v>61</v>
      </c>
      <c r="N14" s="40">
        <v>103</v>
      </c>
      <c r="O14" s="41">
        <v>43281</v>
      </c>
      <c r="P14" s="41">
        <v>43286</v>
      </c>
      <c r="Q14" s="41">
        <v>43403</v>
      </c>
      <c r="R14" s="53">
        <v>43419</v>
      </c>
      <c r="S14" s="52"/>
    </row>
    <row r="15" s="2" customFormat="1" ht="67.5" customHeight="1" spans="1:19">
      <c r="A15" s="19">
        <v>9</v>
      </c>
      <c r="B15" s="20" t="s">
        <v>62</v>
      </c>
      <c r="C15" s="21" t="s">
        <v>63</v>
      </c>
      <c r="D15" s="19"/>
      <c r="E15" s="25" t="s">
        <v>64</v>
      </c>
      <c r="F15" s="21" t="s">
        <v>65</v>
      </c>
      <c r="G15" s="19">
        <v>90</v>
      </c>
      <c r="H15" s="24">
        <v>50</v>
      </c>
      <c r="I15" s="24">
        <v>40</v>
      </c>
      <c r="J15" s="24"/>
      <c r="K15" s="38"/>
      <c r="L15" s="19" t="s">
        <v>31</v>
      </c>
      <c r="M15" s="39" t="s">
        <v>66</v>
      </c>
      <c r="N15" s="42">
        <v>106</v>
      </c>
      <c r="O15" s="41">
        <v>43334</v>
      </c>
      <c r="P15" s="41">
        <v>43339</v>
      </c>
      <c r="Q15" s="53">
        <v>43403</v>
      </c>
      <c r="R15" s="53">
        <v>43414</v>
      </c>
      <c r="S15" s="52"/>
    </row>
    <row r="16" s="2" customFormat="1" ht="67.5" customHeight="1" spans="1:19">
      <c r="A16" s="19">
        <v>10</v>
      </c>
      <c r="B16" s="20" t="s">
        <v>67</v>
      </c>
      <c r="C16" s="21" t="s">
        <v>68</v>
      </c>
      <c r="D16" s="19"/>
      <c r="E16" s="25" t="s">
        <v>59</v>
      </c>
      <c r="F16" s="21" t="s">
        <v>69</v>
      </c>
      <c r="G16" s="19">
        <v>103</v>
      </c>
      <c r="H16" s="24">
        <v>90</v>
      </c>
      <c r="I16" s="24">
        <v>13</v>
      </c>
      <c r="J16" s="24"/>
      <c r="K16" s="38"/>
      <c r="L16" s="19" t="s">
        <v>31</v>
      </c>
      <c r="M16" s="39" t="s">
        <v>70</v>
      </c>
      <c r="N16" s="42">
        <v>149</v>
      </c>
      <c r="O16" s="41">
        <v>43281</v>
      </c>
      <c r="P16" s="41">
        <v>43286</v>
      </c>
      <c r="Q16" s="41">
        <v>43403</v>
      </c>
      <c r="R16" s="53">
        <v>43419</v>
      </c>
      <c r="S16" s="52"/>
    </row>
    <row r="17" s="2" customFormat="1" ht="67.5" customHeight="1" spans="1:19">
      <c r="A17" s="19">
        <v>11</v>
      </c>
      <c r="B17" s="20" t="s">
        <v>71</v>
      </c>
      <c r="C17" s="21" t="s">
        <v>72</v>
      </c>
      <c r="D17" s="19"/>
      <c r="E17" s="21" t="s">
        <v>59</v>
      </c>
      <c r="F17" s="21" t="s">
        <v>73</v>
      </c>
      <c r="G17" s="19">
        <v>82</v>
      </c>
      <c r="H17" s="24">
        <v>57</v>
      </c>
      <c r="I17" s="24">
        <v>25</v>
      </c>
      <c r="J17" s="24"/>
      <c r="K17" s="38"/>
      <c r="L17" s="19" t="s">
        <v>31</v>
      </c>
      <c r="M17" s="39" t="s">
        <v>74</v>
      </c>
      <c r="N17" s="42">
        <v>164</v>
      </c>
      <c r="O17" s="41">
        <v>43334</v>
      </c>
      <c r="P17" s="41">
        <v>43339</v>
      </c>
      <c r="Q17" s="53">
        <v>43403</v>
      </c>
      <c r="R17" s="53">
        <v>43414</v>
      </c>
      <c r="S17" s="52"/>
    </row>
    <row r="18" s="2" customFormat="1" ht="67.5" customHeight="1" spans="1:19">
      <c r="A18" s="19">
        <v>12</v>
      </c>
      <c r="B18" s="20" t="s">
        <v>75</v>
      </c>
      <c r="C18" s="21" t="s">
        <v>76</v>
      </c>
      <c r="D18" s="19"/>
      <c r="E18" s="21" t="s">
        <v>59</v>
      </c>
      <c r="F18" s="21" t="s">
        <v>77</v>
      </c>
      <c r="G18" s="19">
        <v>175</v>
      </c>
      <c r="H18" s="24">
        <v>135</v>
      </c>
      <c r="I18" s="24">
        <v>40</v>
      </c>
      <c r="J18" s="24"/>
      <c r="K18" s="24"/>
      <c r="L18" s="19" t="s">
        <v>31</v>
      </c>
      <c r="M18" s="24" t="s">
        <v>78</v>
      </c>
      <c r="N18" s="42">
        <v>104</v>
      </c>
      <c r="O18" s="41">
        <v>43281</v>
      </c>
      <c r="P18" s="41">
        <v>43286</v>
      </c>
      <c r="Q18" s="41">
        <v>43403</v>
      </c>
      <c r="R18" s="53">
        <v>43419</v>
      </c>
      <c r="S18" s="52"/>
    </row>
    <row r="19" s="2" customFormat="1" ht="67.5" customHeight="1" spans="1:19">
      <c r="A19" s="19">
        <v>13</v>
      </c>
      <c r="B19" s="20" t="s">
        <v>79</v>
      </c>
      <c r="C19" s="21" t="s">
        <v>80</v>
      </c>
      <c r="D19" s="19"/>
      <c r="E19" s="21" t="s">
        <v>59</v>
      </c>
      <c r="F19" s="21" t="s">
        <v>81</v>
      </c>
      <c r="G19" s="19">
        <v>104</v>
      </c>
      <c r="H19" s="24">
        <v>80</v>
      </c>
      <c r="I19" s="24">
        <v>24</v>
      </c>
      <c r="J19" s="24"/>
      <c r="K19" s="24"/>
      <c r="L19" s="19" t="s">
        <v>31</v>
      </c>
      <c r="M19" s="24" t="s">
        <v>82</v>
      </c>
      <c r="N19" s="42">
        <v>163</v>
      </c>
      <c r="O19" s="41">
        <v>43281</v>
      </c>
      <c r="P19" s="41">
        <v>43286</v>
      </c>
      <c r="Q19" s="41">
        <v>43393</v>
      </c>
      <c r="R19" s="53">
        <v>43403</v>
      </c>
      <c r="S19" s="52"/>
    </row>
    <row r="20" s="2" customFormat="1" ht="67.5" customHeight="1" spans="1:19">
      <c r="A20" s="19">
        <v>14</v>
      </c>
      <c r="B20" s="20" t="s">
        <v>83</v>
      </c>
      <c r="C20" s="21" t="s">
        <v>84</v>
      </c>
      <c r="D20" s="19"/>
      <c r="E20" s="21" t="s">
        <v>59</v>
      </c>
      <c r="F20" s="21" t="s">
        <v>85</v>
      </c>
      <c r="G20" s="19">
        <v>251</v>
      </c>
      <c r="H20" s="24">
        <v>200</v>
      </c>
      <c r="I20" s="24">
        <v>26</v>
      </c>
      <c r="J20" s="24">
        <v>25</v>
      </c>
      <c r="K20" s="24"/>
      <c r="L20" s="19" t="s">
        <v>31</v>
      </c>
      <c r="M20" s="24" t="s">
        <v>86</v>
      </c>
      <c r="N20" s="42">
        <v>321</v>
      </c>
      <c r="O20" s="41">
        <v>43281</v>
      </c>
      <c r="P20" s="41">
        <v>43286</v>
      </c>
      <c r="Q20" s="41">
        <v>43403</v>
      </c>
      <c r="R20" s="53">
        <v>43419</v>
      </c>
      <c r="S20" s="52"/>
    </row>
    <row r="21" s="2" customFormat="1" ht="67.5" customHeight="1" spans="1:19">
      <c r="A21" s="19">
        <v>15</v>
      </c>
      <c r="B21" s="20" t="s">
        <v>87</v>
      </c>
      <c r="C21" s="21" t="s">
        <v>88</v>
      </c>
      <c r="D21" s="19"/>
      <c r="E21" s="21" t="s">
        <v>59</v>
      </c>
      <c r="F21" s="21" t="s">
        <v>89</v>
      </c>
      <c r="G21" s="19">
        <v>81</v>
      </c>
      <c r="H21" s="24">
        <v>61</v>
      </c>
      <c r="I21" s="24">
        <v>20</v>
      </c>
      <c r="J21" s="24"/>
      <c r="K21" s="24"/>
      <c r="L21" s="19" t="s">
        <v>31</v>
      </c>
      <c r="M21" s="24" t="s">
        <v>90</v>
      </c>
      <c r="N21" s="42">
        <v>68</v>
      </c>
      <c r="O21" s="41">
        <v>43334</v>
      </c>
      <c r="P21" s="41">
        <v>43339</v>
      </c>
      <c r="Q21" s="53">
        <v>43403</v>
      </c>
      <c r="R21" s="53">
        <v>43414</v>
      </c>
      <c r="S21" s="52"/>
    </row>
    <row r="22" s="2" customFormat="1" ht="67.5" customHeight="1" spans="1:19">
      <c r="A22" s="19">
        <v>16</v>
      </c>
      <c r="B22" s="20" t="s">
        <v>91</v>
      </c>
      <c r="C22" s="21" t="s">
        <v>92</v>
      </c>
      <c r="D22" s="19"/>
      <c r="E22" s="21" t="s">
        <v>59</v>
      </c>
      <c r="F22" s="21" t="s">
        <v>93</v>
      </c>
      <c r="G22" s="19">
        <v>195</v>
      </c>
      <c r="H22" s="24">
        <v>170</v>
      </c>
      <c r="I22" s="24">
        <v>25</v>
      </c>
      <c r="J22" s="24"/>
      <c r="K22" s="24"/>
      <c r="L22" s="19" t="s">
        <v>31</v>
      </c>
      <c r="M22" s="24" t="s">
        <v>94</v>
      </c>
      <c r="N22" s="42">
        <v>157</v>
      </c>
      <c r="O22" s="41">
        <v>43281</v>
      </c>
      <c r="P22" s="41">
        <v>43286</v>
      </c>
      <c r="Q22" s="41">
        <v>43403</v>
      </c>
      <c r="R22" s="53">
        <v>43419</v>
      </c>
      <c r="S22" s="52"/>
    </row>
    <row r="23" s="2" customFormat="1" ht="67.5" customHeight="1" spans="1:19">
      <c r="A23" s="19">
        <v>17</v>
      </c>
      <c r="B23" s="20" t="s">
        <v>95</v>
      </c>
      <c r="C23" s="21" t="s">
        <v>96</v>
      </c>
      <c r="D23" s="19"/>
      <c r="E23" s="21" t="s">
        <v>59</v>
      </c>
      <c r="F23" s="21" t="s">
        <v>97</v>
      </c>
      <c r="G23" s="19">
        <v>115</v>
      </c>
      <c r="H23" s="24">
        <v>95</v>
      </c>
      <c r="I23" s="24">
        <v>20</v>
      </c>
      <c r="J23" s="24"/>
      <c r="K23" s="24"/>
      <c r="L23" s="19" t="s">
        <v>31</v>
      </c>
      <c r="M23" s="24" t="s">
        <v>98</v>
      </c>
      <c r="N23" s="42">
        <v>127</v>
      </c>
      <c r="O23" s="41">
        <v>43281</v>
      </c>
      <c r="P23" s="41">
        <v>43286</v>
      </c>
      <c r="Q23" s="41">
        <v>43403</v>
      </c>
      <c r="R23" s="53">
        <v>43419</v>
      </c>
      <c r="S23" s="52"/>
    </row>
    <row r="24" s="2" customFormat="1" ht="67.5" customHeight="1" spans="1:19">
      <c r="A24" s="19">
        <v>18</v>
      </c>
      <c r="B24" s="20" t="s">
        <v>99</v>
      </c>
      <c r="C24" s="21" t="s">
        <v>100</v>
      </c>
      <c r="D24" s="19"/>
      <c r="E24" s="21" t="s">
        <v>59</v>
      </c>
      <c r="F24" s="21" t="s">
        <v>101</v>
      </c>
      <c r="G24" s="19">
        <v>344</v>
      </c>
      <c r="H24" s="24">
        <v>229</v>
      </c>
      <c r="I24" s="24">
        <v>40</v>
      </c>
      <c r="J24" s="24">
        <v>75</v>
      </c>
      <c r="K24" s="24"/>
      <c r="L24" s="19" t="s">
        <v>31</v>
      </c>
      <c r="M24" s="24" t="s">
        <v>102</v>
      </c>
      <c r="N24" s="42">
        <v>121</v>
      </c>
      <c r="O24" s="41">
        <v>43281</v>
      </c>
      <c r="P24" s="41">
        <v>43286</v>
      </c>
      <c r="Q24" s="41">
        <v>43403</v>
      </c>
      <c r="R24" s="53">
        <v>43419</v>
      </c>
      <c r="S24" s="52"/>
    </row>
    <row r="25" s="2" customFormat="1" ht="67.5" customHeight="1" spans="1:19">
      <c r="A25" s="19">
        <v>19</v>
      </c>
      <c r="B25" s="20" t="s">
        <v>103</v>
      </c>
      <c r="C25" s="21" t="s">
        <v>104</v>
      </c>
      <c r="D25" s="19"/>
      <c r="E25" s="21" t="s">
        <v>105</v>
      </c>
      <c r="F25" s="21" t="s">
        <v>106</v>
      </c>
      <c r="G25" s="19">
        <v>265</v>
      </c>
      <c r="H25" s="24">
        <v>160</v>
      </c>
      <c r="I25" s="24">
        <v>30</v>
      </c>
      <c r="J25" s="24">
        <v>75</v>
      </c>
      <c r="K25" s="24"/>
      <c r="L25" s="19" t="s">
        <v>31</v>
      </c>
      <c r="M25" s="24" t="s">
        <v>107</v>
      </c>
      <c r="N25" s="42">
        <v>189</v>
      </c>
      <c r="O25" s="41">
        <v>43281</v>
      </c>
      <c r="P25" s="41">
        <v>43286</v>
      </c>
      <c r="Q25" s="41">
        <v>43403</v>
      </c>
      <c r="R25" s="53">
        <v>43419</v>
      </c>
      <c r="S25" s="52"/>
    </row>
    <row r="26" s="2" customFormat="1" ht="67.5" customHeight="1" spans="1:19">
      <c r="A26" s="19">
        <v>20</v>
      </c>
      <c r="B26" s="20" t="s">
        <v>108</v>
      </c>
      <c r="C26" s="21" t="s">
        <v>109</v>
      </c>
      <c r="D26" s="19"/>
      <c r="E26" s="21" t="s">
        <v>105</v>
      </c>
      <c r="F26" s="21" t="s">
        <v>110</v>
      </c>
      <c r="G26" s="19">
        <v>271</v>
      </c>
      <c r="H26" s="24">
        <v>160</v>
      </c>
      <c r="I26" s="24">
        <v>36</v>
      </c>
      <c r="J26" s="24">
        <v>75</v>
      </c>
      <c r="K26" s="24"/>
      <c r="L26" s="19" t="s">
        <v>31</v>
      </c>
      <c r="M26" s="24" t="s">
        <v>111</v>
      </c>
      <c r="N26" s="42">
        <v>168</v>
      </c>
      <c r="O26" s="41">
        <v>43281</v>
      </c>
      <c r="P26" s="41">
        <v>43286</v>
      </c>
      <c r="Q26" s="41">
        <v>43403</v>
      </c>
      <c r="R26" s="53">
        <v>43419</v>
      </c>
      <c r="S26" s="52"/>
    </row>
    <row r="27" s="2" customFormat="1" ht="67.5" customHeight="1" spans="1:19">
      <c r="A27" s="19">
        <v>21</v>
      </c>
      <c r="B27" s="20" t="s">
        <v>112</v>
      </c>
      <c r="C27" s="21" t="s">
        <v>113</v>
      </c>
      <c r="D27" s="19"/>
      <c r="E27" s="21" t="s">
        <v>105</v>
      </c>
      <c r="F27" s="21" t="s">
        <v>114</v>
      </c>
      <c r="G27" s="19">
        <v>275</v>
      </c>
      <c r="H27" s="24">
        <v>160</v>
      </c>
      <c r="I27" s="24">
        <v>40</v>
      </c>
      <c r="J27" s="24">
        <v>75</v>
      </c>
      <c r="K27" s="24"/>
      <c r="L27" s="19" t="s">
        <v>31</v>
      </c>
      <c r="M27" s="24" t="s">
        <v>115</v>
      </c>
      <c r="N27" s="42">
        <v>147</v>
      </c>
      <c r="O27" s="41">
        <v>43281</v>
      </c>
      <c r="P27" s="41">
        <v>43286</v>
      </c>
      <c r="Q27" s="41">
        <v>43403</v>
      </c>
      <c r="R27" s="53">
        <v>43419</v>
      </c>
      <c r="S27" s="52"/>
    </row>
    <row r="28" s="2" customFormat="1" ht="67.5" customHeight="1" spans="1:19">
      <c r="A28" s="19">
        <v>22</v>
      </c>
      <c r="B28" s="26" t="s">
        <v>116</v>
      </c>
      <c r="C28" s="21" t="s">
        <v>117</v>
      </c>
      <c r="D28" s="19"/>
      <c r="E28" s="21" t="s">
        <v>118</v>
      </c>
      <c r="F28" s="21" t="s">
        <v>119</v>
      </c>
      <c r="G28" s="19">
        <v>288</v>
      </c>
      <c r="H28" s="27">
        <v>118</v>
      </c>
      <c r="I28" s="24">
        <v>95</v>
      </c>
      <c r="J28" s="24">
        <v>75</v>
      </c>
      <c r="K28" s="24"/>
      <c r="L28" s="19" t="s">
        <v>31</v>
      </c>
      <c r="M28" s="24" t="s">
        <v>120</v>
      </c>
      <c r="N28" s="42">
        <v>212</v>
      </c>
      <c r="O28" s="41">
        <v>43281</v>
      </c>
      <c r="P28" s="41">
        <v>43286</v>
      </c>
      <c r="Q28" s="41">
        <v>43403</v>
      </c>
      <c r="R28" s="53">
        <v>43419</v>
      </c>
      <c r="S28" s="52"/>
    </row>
    <row r="29" s="2" customFormat="1" ht="67.5" customHeight="1" spans="1:19">
      <c r="A29" s="19">
        <v>23</v>
      </c>
      <c r="B29" s="26" t="s">
        <v>121</v>
      </c>
      <c r="C29" s="21" t="s">
        <v>122</v>
      </c>
      <c r="D29" s="19"/>
      <c r="E29" s="21" t="s">
        <v>118</v>
      </c>
      <c r="F29" s="21" t="s">
        <v>123</v>
      </c>
      <c r="G29" s="19">
        <v>255</v>
      </c>
      <c r="H29" s="27">
        <v>170</v>
      </c>
      <c r="I29" s="24">
        <v>60</v>
      </c>
      <c r="J29" s="24">
        <v>25</v>
      </c>
      <c r="K29" s="24"/>
      <c r="L29" s="19" t="s">
        <v>31</v>
      </c>
      <c r="M29" s="24" t="s">
        <v>124</v>
      </c>
      <c r="N29" s="42">
        <v>180</v>
      </c>
      <c r="O29" s="41">
        <v>43281</v>
      </c>
      <c r="P29" s="41">
        <v>43286</v>
      </c>
      <c r="Q29" s="41">
        <v>43403</v>
      </c>
      <c r="R29" s="53">
        <v>43419</v>
      </c>
      <c r="S29" s="52"/>
    </row>
    <row r="30" s="2" customFormat="1" ht="67.5" customHeight="1" spans="1:19">
      <c r="A30" s="19">
        <v>24</v>
      </c>
      <c r="B30" s="26" t="s">
        <v>125</v>
      </c>
      <c r="C30" s="21" t="s">
        <v>126</v>
      </c>
      <c r="D30" s="19"/>
      <c r="E30" s="21" t="s">
        <v>118</v>
      </c>
      <c r="F30" s="21" t="s">
        <v>127</v>
      </c>
      <c r="G30" s="19">
        <v>201</v>
      </c>
      <c r="H30" s="27">
        <v>86</v>
      </c>
      <c r="I30" s="24">
        <v>40</v>
      </c>
      <c r="J30" s="24">
        <v>75</v>
      </c>
      <c r="K30" s="24"/>
      <c r="L30" s="19" t="s">
        <v>31</v>
      </c>
      <c r="M30" s="24" t="s">
        <v>128</v>
      </c>
      <c r="N30" s="42">
        <v>217</v>
      </c>
      <c r="O30" s="41">
        <v>43281</v>
      </c>
      <c r="P30" s="41">
        <v>43286</v>
      </c>
      <c r="Q30" s="41">
        <v>43403</v>
      </c>
      <c r="R30" s="53">
        <v>43419</v>
      </c>
      <c r="S30" s="52"/>
    </row>
    <row r="31" s="2" customFormat="1" ht="67.5" customHeight="1" spans="1:19">
      <c r="A31" s="19">
        <v>25</v>
      </c>
      <c r="B31" s="26" t="s">
        <v>129</v>
      </c>
      <c r="C31" s="21" t="s">
        <v>130</v>
      </c>
      <c r="D31" s="19"/>
      <c r="E31" s="21" t="s">
        <v>118</v>
      </c>
      <c r="F31" s="21" t="s">
        <v>131</v>
      </c>
      <c r="G31" s="19">
        <v>171</v>
      </c>
      <c r="H31" s="27">
        <v>70</v>
      </c>
      <c r="I31" s="24">
        <v>26</v>
      </c>
      <c r="J31" s="24">
        <v>75</v>
      </c>
      <c r="K31" s="24"/>
      <c r="L31" s="19" t="s">
        <v>31</v>
      </c>
      <c r="M31" s="24" t="s">
        <v>132</v>
      </c>
      <c r="N31" s="42">
        <v>110</v>
      </c>
      <c r="O31" s="41">
        <v>43281</v>
      </c>
      <c r="P31" s="41">
        <v>43286</v>
      </c>
      <c r="Q31" s="41">
        <v>43403</v>
      </c>
      <c r="R31" s="53">
        <v>43419</v>
      </c>
      <c r="S31" s="52"/>
    </row>
    <row r="32" s="2" customFormat="1" ht="67.5" customHeight="1" spans="1:19">
      <c r="A32" s="19">
        <v>26</v>
      </c>
      <c r="B32" s="26" t="s">
        <v>133</v>
      </c>
      <c r="C32" s="21" t="s">
        <v>134</v>
      </c>
      <c r="D32" s="19"/>
      <c r="E32" s="21" t="s">
        <v>118</v>
      </c>
      <c r="F32" s="21" t="s">
        <v>135</v>
      </c>
      <c r="G32" s="19">
        <v>56</v>
      </c>
      <c r="H32" s="27">
        <v>30</v>
      </c>
      <c r="I32" s="24">
        <v>26</v>
      </c>
      <c r="J32" s="24"/>
      <c r="K32" s="38"/>
      <c r="L32" s="19" t="s">
        <v>31</v>
      </c>
      <c r="M32" s="39" t="s">
        <v>136</v>
      </c>
      <c r="N32" s="42">
        <v>106</v>
      </c>
      <c r="O32" s="41">
        <v>43334</v>
      </c>
      <c r="P32" s="41">
        <v>43339</v>
      </c>
      <c r="Q32" s="53">
        <v>43403</v>
      </c>
      <c r="R32" s="53">
        <v>43414</v>
      </c>
      <c r="S32" s="52"/>
    </row>
    <row r="33" s="2" customFormat="1" ht="67.5" customHeight="1" spans="1:19">
      <c r="A33" s="19">
        <v>27</v>
      </c>
      <c r="B33" s="20" t="s">
        <v>137</v>
      </c>
      <c r="C33" s="21" t="s">
        <v>138</v>
      </c>
      <c r="D33" s="19"/>
      <c r="E33" s="21" t="s">
        <v>139</v>
      </c>
      <c r="F33" s="21" t="s">
        <v>140</v>
      </c>
      <c r="G33" s="19">
        <v>211</v>
      </c>
      <c r="H33" s="24">
        <v>100</v>
      </c>
      <c r="I33" s="24">
        <v>36</v>
      </c>
      <c r="J33" s="24">
        <v>75</v>
      </c>
      <c r="K33" s="38"/>
      <c r="L33" s="19" t="s">
        <v>31</v>
      </c>
      <c r="M33" s="39" t="s">
        <v>141</v>
      </c>
      <c r="N33" s="42">
        <v>35</v>
      </c>
      <c r="O33" s="41">
        <v>43281</v>
      </c>
      <c r="P33" s="41">
        <v>43286</v>
      </c>
      <c r="Q33" s="41">
        <v>43403</v>
      </c>
      <c r="R33" s="53">
        <v>43419</v>
      </c>
      <c r="S33" s="52"/>
    </row>
    <row r="34" s="2" customFormat="1" ht="67.5" customHeight="1" spans="1:19">
      <c r="A34" s="19">
        <v>28</v>
      </c>
      <c r="B34" s="20" t="s">
        <v>142</v>
      </c>
      <c r="C34" s="21" t="s">
        <v>143</v>
      </c>
      <c r="D34" s="19"/>
      <c r="E34" s="21" t="s">
        <v>139</v>
      </c>
      <c r="F34" s="21" t="s">
        <v>144</v>
      </c>
      <c r="G34" s="19">
        <v>271</v>
      </c>
      <c r="H34" s="24">
        <v>173</v>
      </c>
      <c r="I34" s="24">
        <v>23</v>
      </c>
      <c r="J34" s="24">
        <v>75</v>
      </c>
      <c r="K34" s="38"/>
      <c r="L34" s="19" t="s">
        <v>31</v>
      </c>
      <c r="M34" s="39" t="s">
        <v>145</v>
      </c>
      <c r="N34" s="42">
        <v>139</v>
      </c>
      <c r="O34" s="41">
        <v>43281</v>
      </c>
      <c r="P34" s="41">
        <v>43286</v>
      </c>
      <c r="Q34" s="41">
        <v>43403</v>
      </c>
      <c r="R34" s="53">
        <v>43419</v>
      </c>
      <c r="S34" s="52"/>
    </row>
    <row r="35" s="2" customFormat="1" ht="67.5" customHeight="1" spans="1:19">
      <c r="A35" s="19">
        <v>29</v>
      </c>
      <c r="B35" s="20" t="s">
        <v>146</v>
      </c>
      <c r="C35" s="21" t="s">
        <v>147</v>
      </c>
      <c r="D35" s="19"/>
      <c r="E35" s="21" t="s">
        <v>139</v>
      </c>
      <c r="F35" s="21" t="s">
        <v>148</v>
      </c>
      <c r="G35" s="19">
        <v>236</v>
      </c>
      <c r="H35" s="24">
        <v>136</v>
      </c>
      <c r="I35" s="24">
        <v>25</v>
      </c>
      <c r="J35" s="24">
        <v>75</v>
      </c>
      <c r="K35" s="38"/>
      <c r="L35" s="19" t="s">
        <v>31</v>
      </c>
      <c r="M35" s="39" t="s">
        <v>149</v>
      </c>
      <c r="N35" s="42">
        <v>51</v>
      </c>
      <c r="O35" s="41">
        <v>43281</v>
      </c>
      <c r="P35" s="41">
        <v>43286</v>
      </c>
      <c r="Q35" s="41">
        <v>43403</v>
      </c>
      <c r="R35" s="53">
        <v>43419</v>
      </c>
      <c r="S35" s="52"/>
    </row>
    <row r="36" s="2" customFormat="1" ht="67.5" customHeight="1" spans="1:19">
      <c r="A36" s="19">
        <v>30</v>
      </c>
      <c r="B36" s="20" t="s">
        <v>150</v>
      </c>
      <c r="C36" s="21" t="s">
        <v>151</v>
      </c>
      <c r="D36" s="19"/>
      <c r="E36" s="21" t="s">
        <v>139</v>
      </c>
      <c r="F36" s="21" t="s">
        <v>152</v>
      </c>
      <c r="G36" s="19">
        <v>206</v>
      </c>
      <c r="H36" s="24">
        <v>106</v>
      </c>
      <c r="I36" s="24">
        <v>25</v>
      </c>
      <c r="J36" s="24">
        <v>75</v>
      </c>
      <c r="K36" s="38"/>
      <c r="L36" s="19" t="s">
        <v>31</v>
      </c>
      <c r="M36" s="39" t="s">
        <v>153</v>
      </c>
      <c r="N36" s="42">
        <v>123</v>
      </c>
      <c r="O36" s="41">
        <v>43281</v>
      </c>
      <c r="P36" s="41">
        <v>43286</v>
      </c>
      <c r="Q36" s="41">
        <v>43403</v>
      </c>
      <c r="R36" s="53">
        <v>43419</v>
      </c>
      <c r="S36" s="52"/>
    </row>
    <row r="37" s="2" customFormat="1" ht="67.5" customHeight="1" spans="1:19">
      <c r="A37" s="19">
        <v>31</v>
      </c>
      <c r="B37" s="20" t="s">
        <v>154</v>
      </c>
      <c r="C37" s="21" t="s">
        <v>155</v>
      </c>
      <c r="D37" s="19"/>
      <c r="E37" s="21" t="s">
        <v>156</v>
      </c>
      <c r="F37" s="21" t="s">
        <v>157</v>
      </c>
      <c r="G37" s="19">
        <v>311</v>
      </c>
      <c r="H37" s="24">
        <v>147</v>
      </c>
      <c r="I37" s="24">
        <v>69</v>
      </c>
      <c r="J37" s="24">
        <v>95</v>
      </c>
      <c r="K37" s="38"/>
      <c r="L37" s="19" t="s">
        <v>31</v>
      </c>
      <c r="M37" s="39" t="s">
        <v>158</v>
      </c>
      <c r="N37" s="42">
        <v>97</v>
      </c>
      <c r="O37" s="41">
        <v>43281</v>
      </c>
      <c r="P37" s="41">
        <v>43286</v>
      </c>
      <c r="Q37" s="41">
        <v>43403</v>
      </c>
      <c r="R37" s="53">
        <v>43419</v>
      </c>
      <c r="S37" s="52"/>
    </row>
    <row r="38" s="2" customFormat="1" ht="67.5" customHeight="1" spans="1:19">
      <c r="A38" s="19">
        <v>32</v>
      </c>
      <c r="B38" s="20" t="s">
        <v>159</v>
      </c>
      <c r="C38" s="21" t="s">
        <v>160</v>
      </c>
      <c r="D38" s="19"/>
      <c r="E38" s="21" t="s">
        <v>156</v>
      </c>
      <c r="F38" s="21" t="s">
        <v>161</v>
      </c>
      <c r="G38" s="19">
        <v>137</v>
      </c>
      <c r="H38" s="24">
        <v>115</v>
      </c>
      <c r="I38" s="24">
        <v>22</v>
      </c>
      <c r="J38" s="24"/>
      <c r="K38" s="38"/>
      <c r="L38" s="19" t="s">
        <v>31</v>
      </c>
      <c r="M38" s="39" t="s">
        <v>162</v>
      </c>
      <c r="N38" s="42">
        <v>96</v>
      </c>
      <c r="O38" s="41">
        <v>43281</v>
      </c>
      <c r="P38" s="41">
        <v>43286</v>
      </c>
      <c r="Q38" s="41">
        <v>43403</v>
      </c>
      <c r="R38" s="53">
        <v>43419</v>
      </c>
      <c r="S38" s="52"/>
    </row>
    <row r="39" s="2" customFormat="1" ht="67.5" customHeight="1" spans="1:19">
      <c r="A39" s="19">
        <v>33</v>
      </c>
      <c r="B39" s="24" t="s">
        <v>163</v>
      </c>
      <c r="C39" s="21" t="s">
        <v>164</v>
      </c>
      <c r="D39" s="19"/>
      <c r="E39" s="21" t="s">
        <v>165</v>
      </c>
      <c r="F39" s="21" t="s">
        <v>166</v>
      </c>
      <c r="G39" s="19">
        <v>152</v>
      </c>
      <c r="H39" s="24">
        <v>132</v>
      </c>
      <c r="I39" s="24">
        <v>20</v>
      </c>
      <c r="J39" s="24"/>
      <c r="K39" s="38"/>
      <c r="L39" s="19" t="s">
        <v>31</v>
      </c>
      <c r="M39" s="39" t="s">
        <v>167</v>
      </c>
      <c r="N39" s="42">
        <v>191</v>
      </c>
      <c r="O39" s="41">
        <v>43281</v>
      </c>
      <c r="P39" s="41">
        <v>43286</v>
      </c>
      <c r="Q39" s="41">
        <v>43403</v>
      </c>
      <c r="R39" s="53">
        <v>43419</v>
      </c>
      <c r="S39" s="52"/>
    </row>
    <row r="40" s="2" customFormat="1" ht="67.5" customHeight="1" spans="1:19">
      <c r="A40" s="19">
        <v>34</v>
      </c>
      <c r="B40" s="24" t="s">
        <v>168</v>
      </c>
      <c r="C40" s="21" t="s">
        <v>169</v>
      </c>
      <c r="D40" s="19"/>
      <c r="E40" s="21" t="s">
        <v>165</v>
      </c>
      <c r="F40" s="21" t="s">
        <v>170</v>
      </c>
      <c r="G40" s="28">
        <v>140</v>
      </c>
      <c r="H40" s="24">
        <v>120</v>
      </c>
      <c r="I40" s="24">
        <v>20</v>
      </c>
      <c r="J40" s="24"/>
      <c r="K40" s="38"/>
      <c r="L40" s="19" t="s">
        <v>31</v>
      </c>
      <c r="M40" s="39" t="s">
        <v>171</v>
      </c>
      <c r="N40" s="42">
        <v>206</v>
      </c>
      <c r="O40" s="41">
        <v>43281</v>
      </c>
      <c r="P40" s="41">
        <v>43286</v>
      </c>
      <c r="Q40" s="41">
        <v>43403</v>
      </c>
      <c r="R40" s="53">
        <v>43419</v>
      </c>
      <c r="S40" s="52"/>
    </row>
    <row r="41" s="2" customFormat="1" ht="67.5" customHeight="1" spans="1:19">
      <c r="A41" s="19">
        <v>35</v>
      </c>
      <c r="B41" s="24" t="s">
        <v>172</v>
      </c>
      <c r="C41" s="21" t="s">
        <v>173</v>
      </c>
      <c r="D41" s="19"/>
      <c r="E41" s="21" t="s">
        <v>174</v>
      </c>
      <c r="F41" s="21" t="s">
        <v>175</v>
      </c>
      <c r="G41" s="28">
        <v>286</v>
      </c>
      <c r="H41" s="24">
        <v>172</v>
      </c>
      <c r="I41" s="24">
        <v>39</v>
      </c>
      <c r="J41" s="24">
        <v>75</v>
      </c>
      <c r="K41" s="38"/>
      <c r="L41" s="19" t="s">
        <v>31</v>
      </c>
      <c r="M41" s="39" t="s">
        <v>176</v>
      </c>
      <c r="N41" s="42">
        <v>111</v>
      </c>
      <c r="O41" s="41">
        <v>43281</v>
      </c>
      <c r="P41" s="41">
        <v>43286</v>
      </c>
      <c r="Q41" s="41">
        <v>43403</v>
      </c>
      <c r="R41" s="53">
        <v>43419</v>
      </c>
      <c r="S41" s="52"/>
    </row>
    <row r="42" s="2" customFormat="1" ht="67.5" customHeight="1" spans="1:19">
      <c r="A42" s="19">
        <v>36</v>
      </c>
      <c r="B42" s="24" t="s">
        <v>177</v>
      </c>
      <c r="C42" s="21" t="s">
        <v>178</v>
      </c>
      <c r="D42" s="19"/>
      <c r="E42" s="21" t="s">
        <v>174</v>
      </c>
      <c r="F42" s="21" t="s">
        <v>179</v>
      </c>
      <c r="G42" s="28">
        <v>195</v>
      </c>
      <c r="H42" s="24">
        <v>156</v>
      </c>
      <c r="I42" s="24">
        <v>39</v>
      </c>
      <c r="J42" s="24"/>
      <c r="K42" s="38"/>
      <c r="L42" s="19" t="s">
        <v>31</v>
      </c>
      <c r="M42" s="39" t="s">
        <v>180</v>
      </c>
      <c r="N42" s="42">
        <v>220</v>
      </c>
      <c r="O42" s="41">
        <v>43281</v>
      </c>
      <c r="P42" s="41">
        <v>43286</v>
      </c>
      <c r="Q42" s="41">
        <v>43403</v>
      </c>
      <c r="R42" s="53">
        <v>43419</v>
      </c>
      <c r="S42" s="52"/>
    </row>
    <row r="43" s="2" customFormat="1" ht="67.5" customHeight="1" spans="1:19">
      <c r="A43" s="19">
        <v>37</v>
      </c>
      <c r="B43" s="24" t="s">
        <v>181</v>
      </c>
      <c r="C43" s="21" t="s">
        <v>182</v>
      </c>
      <c r="D43" s="19"/>
      <c r="E43" s="21" t="s">
        <v>174</v>
      </c>
      <c r="F43" s="21" t="s">
        <v>183</v>
      </c>
      <c r="G43" s="28">
        <v>178</v>
      </c>
      <c r="H43" s="24">
        <v>124</v>
      </c>
      <c r="I43" s="24">
        <v>54</v>
      </c>
      <c r="J43" s="24"/>
      <c r="K43" s="38"/>
      <c r="L43" s="19" t="s">
        <v>31</v>
      </c>
      <c r="M43" s="39" t="s">
        <v>184</v>
      </c>
      <c r="N43" s="42">
        <v>116</v>
      </c>
      <c r="O43" s="41">
        <v>43281</v>
      </c>
      <c r="P43" s="41">
        <v>43286</v>
      </c>
      <c r="Q43" s="41">
        <v>43403</v>
      </c>
      <c r="R43" s="53">
        <v>43419</v>
      </c>
      <c r="S43" s="52"/>
    </row>
    <row r="44" s="2" customFormat="1" ht="67.5" customHeight="1" spans="1:19">
      <c r="A44" s="19">
        <v>38</v>
      </c>
      <c r="B44" s="24" t="s">
        <v>185</v>
      </c>
      <c r="C44" s="21" t="s">
        <v>186</v>
      </c>
      <c r="D44" s="19"/>
      <c r="E44" s="21" t="s">
        <v>187</v>
      </c>
      <c r="F44" s="21" t="s">
        <v>188</v>
      </c>
      <c r="G44" s="28">
        <v>269</v>
      </c>
      <c r="H44" s="24">
        <v>140</v>
      </c>
      <c r="I44" s="24">
        <v>34</v>
      </c>
      <c r="J44" s="24">
        <v>95</v>
      </c>
      <c r="K44" s="38"/>
      <c r="L44" s="19" t="s">
        <v>31</v>
      </c>
      <c r="M44" s="39" t="s">
        <v>189</v>
      </c>
      <c r="N44" s="42">
        <v>344</v>
      </c>
      <c r="O44" s="41">
        <v>43281</v>
      </c>
      <c r="P44" s="41">
        <v>43286</v>
      </c>
      <c r="Q44" s="41">
        <v>43403</v>
      </c>
      <c r="R44" s="53">
        <v>43419</v>
      </c>
      <c r="S44" s="52"/>
    </row>
    <row r="45" s="2" customFormat="1" ht="67.5" customHeight="1" spans="1:19">
      <c r="A45" s="19">
        <v>39</v>
      </c>
      <c r="B45" s="24" t="s">
        <v>190</v>
      </c>
      <c r="C45" s="21" t="s">
        <v>191</v>
      </c>
      <c r="D45" s="19"/>
      <c r="E45" s="21" t="s">
        <v>187</v>
      </c>
      <c r="F45" s="21" t="s">
        <v>192</v>
      </c>
      <c r="G45" s="28">
        <v>196</v>
      </c>
      <c r="H45" s="24">
        <v>100</v>
      </c>
      <c r="I45" s="24">
        <v>26</v>
      </c>
      <c r="J45" s="24">
        <v>70</v>
      </c>
      <c r="K45" s="38"/>
      <c r="L45" s="19" t="s">
        <v>31</v>
      </c>
      <c r="M45" s="39" t="s">
        <v>193</v>
      </c>
      <c r="N45" s="42">
        <v>102</v>
      </c>
      <c r="O45" s="41">
        <v>43281</v>
      </c>
      <c r="P45" s="41">
        <v>43286</v>
      </c>
      <c r="Q45" s="41">
        <v>43403</v>
      </c>
      <c r="R45" s="53">
        <v>43419</v>
      </c>
      <c r="S45" s="52"/>
    </row>
    <row r="46" s="2" customFormat="1" ht="67.5" customHeight="1" spans="1:19">
      <c r="A46" s="19">
        <v>40</v>
      </c>
      <c r="B46" s="24" t="s">
        <v>194</v>
      </c>
      <c r="C46" s="21" t="s">
        <v>195</v>
      </c>
      <c r="D46" s="19"/>
      <c r="E46" s="21" t="s">
        <v>187</v>
      </c>
      <c r="F46" s="21" t="s">
        <v>196</v>
      </c>
      <c r="G46" s="28">
        <v>124</v>
      </c>
      <c r="H46" s="24">
        <v>74</v>
      </c>
      <c r="I46" s="43">
        <v>50</v>
      </c>
      <c r="J46" s="43"/>
      <c r="K46" s="44"/>
      <c r="L46" s="19" t="s">
        <v>31</v>
      </c>
      <c r="M46" s="39" t="s">
        <v>197</v>
      </c>
      <c r="N46" s="42">
        <v>88</v>
      </c>
      <c r="O46" s="41">
        <v>43281</v>
      </c>
      <c r="P46" s="41">
        <v>43286</v>
      </c>
      <c r="Q46" s="41">
        <v>43403</v>
      </c>
      <c r="R46" s="53">
        <v>43419</v>
      </c>
      <c r="S46" s="52"/>
    </row>
    <row r="47" s="2" customFormat="1" ht="67.5" customHeight="1" spans="1:19">
      <c r="A47" s="19">
        <v>41</v>
      </c>
      <c r="B47" s="24" t="s">
        <v>198</v>
      </c>
      <c r="C47" s="21" t="s">
        <v>199</v>
      </c>
      <c r="D47" s="19"/>
      <c r="E47" s="21" t="s">
        <v>187</v>
      </c>
      <c r="F47" s="21" t="s">
        <v>200</v>
      </c>
      <c r="G47" s="28">
        <v>234</v>
      </c>
      <c r="H47" s="24">
        <v>116</v>
      </c>
      <c r="I47" s="43">
        <v>23</v>
      </c>
      <c r="J47" s="43">
        <v>95</v>
      </c>
      <c r="K47" s="44"/>
      <c r="L47" s="19" t="s">
        <v>31</v>
      </c>
      <c r="M47" s="39" t="s">
        <v>201</v>
      </c>
      <c r="N47" s="42">
        <v>179</v>
      </c>
      <c r="O47" s="41">
        <v>43281</v>
      </c>
      <c r="P47" s="41">
        <v>43286</v>
      </c>
      <c r="Q47" s="41">
        <v>43403</v>
      </c>
      <c r="R47" s="53">
        <v>43419</v>
      </c>
      <c r="S47" s="52"/>
    </row>
    <row r="48" s="2" customFormat="1" ht="67.5" customHeight="1" spans="1:19">
      <c r="A48" s="19">
        <v>42</v>
      </c>
      <c r="B48" s="24" t="s">
        <v>202</v>
      </c>
      <c r="C48" s="21" t="s">
        <v>203</v>
      </c>
      <c r="D48" s="19"/>
      <c r="E48" s="21" t="s">
        <v>187</v>
      </c>
      <c r="F48" s="21" t="s">
        <v>204</v>
      </c>
      <c r="G48" s="28">
        <v>235</v>
      </c>
      <c r="H48" s="24">
        <v>140</v>
      </c>
      <c r="I48" s="24">
        <v>25</v>
      </c>
      <c r="J48" s="24">
        <v>70</v>
      </c>
      <c r="K48" s="38"/>
      <c r="L48" s="19" t="s">
        <v>31</v>
      </c>
      <c r="M48" s="39" t="s">
        <v>205</v>
      </c>
      <c r="N48" s="42">
        <v>379</v>
      </c>
      <c r="O48" s="41">
        <v>43281</v>
      </c>
      <c r="P48" s="41">
        <v>43286</v>
      </c>
      <c r="Q48" s="41">
        <v>43403</v>
      </c>
      <c r="R48" s="53">
        <v>43419</v>
      </c>
      <c r="S48" s="52"/>
    </row>
    <row r="49" s="2" customFormat="1" ht="67.5" customHeight="1" spans="1:19">
      <c r="A49" s="19">
        <v>43</v>
      </c>
      <c r="B49" s="24" t="s">
        <v>206</v>
      </c>
      <c r="C49" s="21" t="s">
        <v>207</v>
      </c>
      <c r="D49" s="19"/>
      <c r="E49" s="21" t="s">
        <v>187</v>
      </c>
      <c r="F49" s="21" t="s">
        <v>208</v>
      </c>
      <c r="G49" s="28">
        <v>96</v>
      </c>
      <c r="H49" s="24">
        <v>35</v>
      </c>
      <c r="I49" s="24">
        <v>61</v>
      </c>
      <c r="J49" s="24"/>
      <c r="K49" s="38"/>
      <c r="L49" s="19" t="s">
        <v>31</v>
      </c>
      <c r="M49" s="39" t="s">
        <v>209</v>
      </c>
      <c r="N49" s="42">
        <v>48</v>
      </c>
      <c r="O49" s="41">
        <v>43334</v>
      </c>
      <c r="P49" s="41">
        <v>43339</v>
      </c>
      <c r="Q49" s="53">
        <v>43403</v>
      </c>
      <c r="R49" s="53">
        <v>43414</v>
      </c>
      <c r="S49" s="52"/>
    </row>
    <row r="50" s="2" customFormat="1" ht="67.5" customHeight="1" spans="1:19">
      <c r="A50" s="19">
        <v>44</v>
      </c>
      <c r="B50" s="24" t="s">
        <v>210</v>
      </c>
      <c r="C50" s="21" t="s">
        <v>211</v>
      </c>
      <c r="D50" s="19"/>
      <c r="E50" s="22" t="s">
        <v>212</v>
      </c>
      <c r="F50" s="23" t="s">
        <v>213</v>
      </c>
      <c r="G50" s="29">
        <v>134</v>
      </c>
      <c r="H50" s="29"/>
      <c r="I50" s="19">
        <v>134</v>
      </c>
      <c r="J50" s="19"/>
      <c r="K50" s="19"/>
      <c r="L50" s="19" t="s">
        <v>31</v>
      </c>
      <c r="M50" s="19" t="s">
        <v>214</v>
      </c>
      <c r="N50" s="19">
        <v>5617</v>
      </c>
      <c r="O50" s="41">
        <v>43281</v>
      </c>
      <c r="P50" s="41">
        <v>43286</v>
      </c>
      <c r="Q50" s="41">
        <v>43403</v>
      </c>
      <c r="R50" s="53">
        <v>43419</v>
      </c>
      <c r="S50" s="52"/>
    </row>
    <row r="51" s="2" customFormat="1" ht="67.5" customHeight="1" spans="1:19">
      <c r="A51" s="19">
        <v>45</v>
      </c>
      <c r="B51" s="24" t="s">
        <v>215</v>
      </c>
      <c r="C51" s="21" t="s">
        <v>216</v>
      </c>
      <c r="D51" s="19"/>
      <c r="E51" s="22" t="s">
        <v>217</v>
      </c>
      <c r="F51" s="23" t="s">
        <v>218</v>
      </c>
      <c r="G51" s="29">
        <v>35</v>
      </c>
      <c r="H51" s="29"/>
      <c r="I51" s="19">
        <v>35</v>
      </c>
      <c r="J51" s="19"/>
      <c r="K51" s="19"/>
      <c r="L51" s="19" t="s">
        <v>31</v>
      </c>
      <c r="M51" s="19" t="s">
        <v>219</v>
      </c>
      <c r="N51" s="19">
        <v>1670</v>
      </c>
      <c r="O51" s="41">
        <v>43281</v>
      </c>
      <c r="P51" s="41">
        <v>43286</v>
      </c>
      <c r="Q51" s="41">
        <v>43403</v>
      </c>
      <c r="R51" s="53">
        <v>43419</v>
      </c>
      <c r="S51" s="52"/>
    </row>
    <row r="52" s="2" customFormat="1" ht="45" customHeight="1" spans="1:19">
      <c r="A52" s="19">
        <v>46</v>
      </c>
      <c r="B52" s="24" t="s">
        <v>220</v>
      </c>
      <c r="C52" s="21" t="s">
        <v>221</v>
      </c>
      <c r="D52" s="19"/>
      <c r="E52" s="22" t="s">
        <v>222</v>
      </c>
      <c r="F52" s="23"/>
      <c r="G52" s="29">
        <v>115</v>
      </c>
      <c r="H52" s="29"/>
      <c r="I52" s="19">
        <v>115</v>
      </c>
      <c r="J52" s="19"/>
      <c r="K52" s="19"/>
      <c r="L52" s="19" t="s">
        <v>31</v>
      </c>
      <c r="M52" s="19" t="s">
        <v>223</v>
      </c>
      <c r="N52" s="19"/>
      <c r="O52" s="41">
        <v>43281</v>
      </c>
      <c r="P52" s="41">
        <v>43286</v>
      </c>
      <c r="Q52" s="41">
        <v>43403</v>
      </c>
      <c r="R52" s="53">
        <v>43419</v>
      </c>
      <c r="S52" s="52"/>
    </row>
    <row r="53" s="3" customFormat="1" ht="47.1" customHeight="1" spans="1:19">
      <c r="A53" s="19">
        <v>47</v>
      </c>
      <c r="B53" s="28" t="s">
        <v>224</v>
      </c>
      <c r="C53" s="28" t="s">
        <v>225</v>
      </c>
      <c r="D53" s="28"/>
      <c r="E53" s="22" t="s">
        <v>226</v>
      </c>
      <c r="F53" s="28"/>
      <c r="G53" s="28">
        <v>3900</v>
      </c>
      <c r="H53" s="28">
        <v>2500</v>
      </c>
      <c r="I53" s="28">
        <v>1400</v>
      </c>
      <c r="J53" s="28"/>
      <c r="K53" s="28"/>
      <c r="L53" s="45" t="s">
        <v>227</v>
      </c>
      <c r="M53" s="22" t="s">
        <v>228</v>
      </c>
      <c r="N53" s="22">
        <v>22940</v>
      </c>
      <c r="O53" s="46" t="s">
        <v>229</v>
      </c>
      <c r="P53" s="46" t="s">
        <v>230</v>
      </c>
      <c r="Q53" s="46">
        <v>43403</v>
      </c>
      <c r="R53" s="54">
        <v>43444</v>
      </c>
      <c r="S53" s="28"/>
    </row>
    <row r="54" s="3" customFormat="1" ht="62.1" customHeight="1" spans="1:19">
      <c r="A54" s="19">
        <v>48</v>
      </c>
      <c r="B54" s="28" t="s">
        <v>231</v>
      </c>
      <c r="C54" s="28" t="s">
        <v>232</v>
      </c>
      <c r="D54" s="28"/>
      <c r="E54" s="22" t="s">
        <v>233</v>
      </c>
      <c r="F54" s="28" t="s">
        <v>234</v>
      </c>
      <c r="G54" s="28">
        <v>730</v>
      </c>
      <c r="H54" s="28">
        <v>500</v>
      </c>
      <c r="I54" s="28">
        <v>230</v>
      </c>
      <c r="J54" s="28"/>
      <c r="K54" s="28"/>
      <c r="L54" s="45" t="s">
        <v>227</v>
      </c>
      <c r="M54" s="22" t="s">
        <v>235</v>
      </c>
      <c r="N54" s="22">
        <v>1650</v>
      </c>
      <c r="O54" s="46">
        <v>43281</v>
      </c>
      <c r="P54" s="46">
        <v>43291</v>
      </c>
      <c r="Q54" s="46">
        <v>43414</v>
      </c>
      <c r="R54" s="54">
        <v>43434</v>
      </c>
      <c r="S54" s="28"/>
    </row>
    <row r="55" s="3" customFormat="1" ht="48.95" customHeight="1" spans="1:19">
      <c r="A55" s="19">
        <v>49</v>
      </c>
      <c r="B55" s="28" t="s">
        <v>236</v>
      </c>
      <c r="C55" s="28" t="s">
        <v>237</v>
      </c>
      <c r="D55" s="28"/>
      <c r="E55" s="30" t="s">
        <v>238</v>
      </c>
      <c r="F55" s="22" t="s">
        <v>239</v>
      </c>
      <c r="G55" s="28">
        <v>720</v>
      </c>
      <c r="H55" s="28">
        <v>720</v>
      </c>
      <c r="I55" s="28"/>
      <c r="J55" s="28"/>
      <c r="K55" s="28"/>
      <c r="L55" s="45" t="s">
        <v>227</v>
      </c>
      <c r="M55" s="28" t="s">
        <v>240</v>
      </c>
      <c r="N55" s="30">
        <v>420</v>
      </c>
      <c r="O55" s="46">
        <v>43281</v>
      </c>
      <c r="P55" s="46">
        <v>43291</v>
      </c>
      <c r="Q55" s="46">
        <v>43414</v>
      </c>
      <c r="R55" s="54">
        <v>43434</v>
      </c>
      <c r="S55" s="28"/>
    </row>
    <row r="56" s="3" customFormat="1" ht="60.95" customHeight="1" spans="1:19">
      <c r="A56" s="19">
        <v>50</v>
      </c>
      <c r="B56" s="28" t="s">
        <v>241</v>
      </c>
      <c r="C56" s="28" t="s">
        <v>242</v>
      </c>
      <c r="D56" s="28"/>
      <c r="E56" s="22" t="s">
        <v>243</v>
      </c>
      <c r="F56" s="28" t="s">
        <v>244</v>
      </c>
      <c r="G56" s="28">
        <v>350</v>
      </c>
      <c r="H56" s="28">
        <v>350</v>
      </c>
      <c r="I56" s="28"/>
      <c r="J56" s="28"/>
      <c r="K56" s="28"/>
      <c r="L56" s="45" t="s">
        <v>227</v>
      </c>
      <c r="M56" s="28" t="s">
        <v>245</v>
      </c>
      <c r="N56" s="30">
        <v>1302</v>
      </c>
      <c r="O56" s="46">
        <v>43281</v>
      </c>
      <c r="P56" s="46">
        <v>43291</v>
      </c>
      <c r="Q56" s="46">
        <v>43414</v>
      </c>
      <c r="R56" s="54">
        <v>43434</v>
      </c>
      <c r="S56" s="28"/>
    </row>
    <row r="57" s="3" customFormat="1" ht="65.1" customHeight="1" spans="1:19">
      <c r="A57" s="19">
        <v>51</v>
      </c>
      <c r="B57" s="28" t="s">
        <v>246</v>
      </c>
      <c r="C57" s="28" t="s">
        <v>247</v>
      </c>
      <c r="D57" s="28"/>
      <c r="E57" s="22" t="s">
        <v>118</v>
      </c>
      <c r="F57" s="28" t="s">
        <v>248</v>
      </c>
      <c r="G57" s="28">
        <v>614</v>
      </c>
      <c r="H57" s="28">
        <v>500</v>
      </c>
      <c r="I57" s="28">
        <v>114</v>
      </c>
      <c r="J57" s="28"/>
      <c r="K57" s="28"/>
      <c r="L57" s="45" t="s">
        <v>227</v>
      </c>
      <c r="M57" s="22" t="s">
        <v>249</v>
      </c>
      <c r="N57" s="22">
        <v>648</v>
      </c>
      <c r="O57" s="46">
        <v>43281</v>
      </c>
      <c r="P57" s="46">
        <v>43291</v>
      </c>
      <c r="Q57" s="46">
        <v>43414</v>
      </c>
      <c r="R57" s="46">
        <v>43403</v>
      </c>
      <c r="S57" s="28"/>
    </row>
    <row r="58" s="3" customFormat="1" ht="83.1" customHeight="1" spans="1:19">
      <c r="A58" s="19">
        <v>52</v>
      </c>
      <c r="B58" s="28" t="s">
        <v>250</v>
      </c>
      <c r="C58" s="28" t="s">
        <v>251</v>
      </c>
      <c r="D58" s="28"/>
      <c r="E58" s="22" t="s">
        <v>252</v>
      </c>
      <c r="F58" s="28" t="s">
        <v>253</v>
      </c>
      <c r="G58" s="28">
        <v>4100</v>
      </c>
      <c r="H58" s="28">
        <v>3100</v>
      </c>
      <c r="I58" s="28">
        <v>1000</v>
      </c>
      <c r="J58" s="28"/>
      <c r="K58" s="28"/>
      <c r="L58" s="45" t="s">
        <v>227</v>
      </c>
      <c r="M58" s="22" t="s">
        <v>254</v>
      </c>
      <c r="N58" s="30">
        <v>12358</v>
      </c>
      <c r="O58" s="46">
        <v>43373</v>
      </c>
      <c r="P58" s="46">
        <v>43381</v>
      </c>
      <c r="Q58" s="46">
        <v>43414</v>
      </c>
      <c r="R58" s="46">
        <v>43434</v>
      </c>
      <c r="S58" s="28"/>
    </row>
    <row r="59" s="3" customFormat="1" ht="83.1" customHeight="1" spans="1:19">
      <c r="A59" s="19">
        <v>53</v>
      </c>
      <c r="B59" s="28" t="s">
        <v>255</v>
      </c>
      <c r="C59" s="28" t="s">
        <v>256</v>
      </c>
      <c r="D59" s="28"/>
      <c r="E59" s="22" t="s">
        <v>187</v>
      </c>
      <c r="F59" s="28"/>
      <c r="G59" s="28">
        <v>472.4</v>
      </c>
      <c r="H59" s="28"/>
      <c r="I59" s="28">
        <v>472.4</v>
      </c>
      <c r="J59" s="28"/>
      <c r="K59" s="28"/>
      <c r="L59" s="45" t="s">
        <v>227</v>
      </c>
      <c r="M59" s="22" t="s">
        <v>257</v>
      </c>
      <c r="N59" s="30"/>
      <c r="O59" s="46">
        <v>43373</v>
      </c>
      <c r="P59" s="46">
        <v>43381</v>
      </c>
      <c r="Q59" s="46">
        <v>43444</v>
      </c>
      <c r="R59" s="46">
        <v>43454</v>
      </c>
      <c r="S59" s="28"/>
    </row>
    <row r="60" s="3" customFormat="1" ht="83.1" customHeight="1" spans="1:19">
      <c r="A60" s="19">
        <v>54</v>
      </c>
      <c r="B60" s="28" t="s">
        <v>258</v>
      </c>
      <c r="C60" s="28" t="s">
        <v>259</v>
      </c>
      <c r="D60" s="28"/>
      <c r="E60" s="22" t="s">
        <v>222</v>
      </c>
      <c r="F60" s="28"/>
      <c r="G60" s="28">
        <v>366.84</v>
      </c>
      <c r="H60" s="28"/>
      <c r="I60" s="28">
        <v>366.84</v>
      </c>
      <c r="J60" s="28"/>
      <c r="K60" s="28"/>
      <c r="L60" s="45" t="s">
        <v>227</v>
      </c>
      <c r="M60" s="22" t="s">
        <v>260</v>
      </c>
      <c r="N60" s="30"/>
      <c r="O60" s="46">
        <v>43391</v>
      </c>
      <c r="P60" s="46">
        <v>43398</v>
      </c>
      <c r="Q60" s="46">
        <v>43439</v>
      </c>
      <c r="R60" s="46">
        <v>43449</v>
      </c>
      <c r="S60" s="28"/>
    </row>
    <row r="61" s="4" customFormat="1" ht="77.1" customHeight="1" spans="1:19">
      <c r="A61" s="31">
        <v>55</v>
      </c>
      <c r="B61" s="32" t="s">
        <v>261</v>
      </c>
      <c r="C61" s="32" t="s">
        <v>262</v>
      </c>
      <c r="D61" s="32"/>
      <c r="E61" s="33" t="s">
        <v>118</v>
      </c>
      <c r="F61" s="32" t="s">
        <v>263</v>
      </c>
      <c r="G61" s="32">
        <v>952</v>
      </c>
      <c r="H61" s="32">
        <v>665</v>
      </c>
      <c r="I61" s="32">
        <v>287</v>
      </c>
      <c r="J61" s="32"/>
      <c r="K61" s="32"/>
      <c r="L61" s="47" t="s">
        <v>264</v>
      </c>
      <c r="M61" s="32" t="s">
        <v>265</v>
      </c>
      <c r="N61" s="33">
        <v>828</v>
      </c>
      <c r="O61" s="48">
        <v>43296</v>
      </c>
      <c r="P61" s="48">
        <v>43306</v>
      </c>
      <c r="Q61" s="48">
        <v>43419</v>
      </c>
      <c r="R61" s="48">
        <v>43434</v>
      </c>
      <c r="S61" s="32"/>
    </row>
    <row r="62" s="4" customFormat="1" ht="78.75" customHeight="1" spans="1:19">
      <c r="A62" s="31">
        <v>56</v>
      </c>
      <c r="B62" s="32" t="s">
        <v>266</v>
      </c>
      <c r="C62" s="32" t="s">
        <v>267</v>
      </c>
      <c r="D62" s="32"/>
      <c r="E62" s="33" t="s">
        <v>268</v>
      </c>
      <c r="F62" s="32"/>
      <c r="G62" s="32">
        <v>3905.95</v>
      </c>
      <c r="H62" s="32">
        <v>2705.95</v>
      </c>
      <c r="I62" s="32">
        <v>1200</v>
      </c>
      <c r="J62" s="32"/>
      <c r="K62" s="32"/>
      <c r="L62" s="47" t="s">
        <v>264</v>
      </c>
      <c r="M62" s="33" t="s">
        <v>269</v>
      </c>
      <c r="N62" s="33">
        <v>47375</v>
      </c>
      <c r="O62" s="48">
        <v>43255</v>
      </c>
      <c r="P62" s="48">
        <v>43276</v>
      </c>
      <c r="Q62" s="48">
        <v>43398</v>
      </c>
      <c r="R62" s="48">
        <v>43419</v>
      </c>
      <c r="S62" s="32"/>
    </row>
    <row r="63" s="4" customFormat="1" ht="92.1" customHeight="1" spans="1:19">
      <c r="A63" s="31">
        <v>57</v>
      </c>
      <c r="B63" s="32" t="s">
        <v>270</v>
      </c>
      <c r="C63" s="32" t="s">
        <v>271</v>
      </c>
      <c r="D63" s="32"/>
      <c r="E63" s="33" t="s">
        <v>222</v>
      </c>
      <c r="F63" s="32" t="s">
        <v>272</v>
      </c>
      <c r="G63" s="32">
        <v>938</v>
      </c>
      <c r="H63" s="32">
        <v>245</v>
      </c>
      <c r="I63" s="32">
        <v>693</v>
      </c>
      <c r="J63" s="32"/>
      <c r="K63" s="32"/>
      <c r="L63" s="47" t="s">
        <v>31</v>
      </c>
      <c r="M63" s="32" t="s">
        <v>273</v>
      </c>
      <c r="N63" s="33">
        <v>5437</v>
      </c>
      <c r="O63" s="48">
        <v>43281</v>
      </c>
      <c r="P63" s="48">
        <v>43291</v>
      </c>
      <c r="Q63" s="48">
        <v>43403</v>
      </c>
      <c r="R63" s="48">
        <v>43434</v>
      </c>
      <c r="S63" s="32"/>
    </row>
    <row r="64" s="4" customFormat="1" ht="69" customHeight="1" spans="1:19">
      <c r="A64" s="31">
        <v>58</v>
      </c>
      <c r="B64" s="34" t="s">
        <v>274</v>
      </c>
      <c r="C64" s="32" t="s">
        <v>275</v>
      </c>
      <c r="D64" s="32"/>
      <c r="E64" s="33" t="s">
        <v>276</v>
      </c>
      <c r="F64" s="32" t="s">
        <v>277</v>
      </c>
      <c r="G64" s="32">
        <v>440</v>
      </c>
      <c r="H64" s="32"/>
      <c r="I64" s="32">
        <v>440</v>
      </c>
      <c r="J64" s="32"/>
      <c r="K64" s="32"/>
      <c r="L64" s="47" t="s">
        <v>278</v>
      </c>
      <c r="M64" s="32" t="s">
        <v>279</v>
      </c>
      <c r="N64" s="33">
        <v>1535</v>
      </c>
      <c r="O64" s="48" t="s">
        <v>280</v>
      </c>
      <c r="P64" s="48" t="s">
        <v>281</v>
      </c>
      <c r="Q64" s="55">
        <v>43454</v>
      </c>
      <c r="R64" s="55">
        <v>43459</v>
      </c>
      <c r="S64" s="32"/>
    </row>
    <row r="65" s="4" customFormat="1" ht="71.1" customHeight="1" spans="1:19">
      <c r="A65" s="31">
        <v>59</v>
      </c>
      <c r="B65" s="34" t="s">
        <v>282</v>
      </c>
      <c r="C65" s="32" t="s">
        <v>283</v>
      </c>
      <c r="D65" s="32"/>
      <c r="E65" s="33" t="s">
        <v>59</v>
      </c>
      <c r="F65" s="32" t="s">
        <v>284</v>
      </c>
      <c r="G65" s="32">
        <v>1360</v>
      </c>
      <c r="H65" s="32"/>
      <c r="I65" s="32">
        <v>1360</v>
      </c>
      <c r="J65" s="32"/>
      <c r="K65" s="32"/>
      <c r="L65" s="47" t="s">
        <v>278</v>
      </c>
      <c r="M65" s="32" t="s">
        <v>285</v>
      </c>
      <c r="N65" s="33">
        <v>2286</v>
      </c>
      <c r="O65" s="48">
        <v>43293</v>
      </c>
      <c r="P65" s="48">
        <v>43301</v>
      </c>
      <c r="Q65" s="55">
        <v>43454</v>
      </c>
      <c r="R65" s="55">
        <v>43459</v>
      </c>
      <c r="S65" s="32"/>
    </row>
    <row r="66" s="4" customFormat="1" ht="84.95" customHeight="1" spans="1:19">
      <c r="A66" s="31">
        <v>60</v>
      </c>
      <c r="B66" s="32" t="s">
        <v>286</v>
      </c>
      <c r="C66" s="32" t="s">
        <v>287</v>
      </c>
      <c r="D66" s="32"/>
      <c r="E66" s="33" t="s">
        <v>139</v>
      </c>
      <c r="F66" s="32" t="s">
        <v>288</v>
      </c>
      <c r="G66" s="56">
        <v>1400</v>
      </c>
      <c r="H66" s="32">
        <v>1012</v>
      </c>
      <c r="I66" s="32">
        <v>350</v>
      </c>
      <c r="J66" s="32">
        <v>38</v>
      </c>
      <c r="K66" s="32"/>
      <c r="L66" s="47" t="s">
        <v>289</v>
      </c>
      <c r="M66" s="32" t="s">
        <v>290</v>
      </c>
      <c r="N66" s="33">
        <v>1089</v>
      </c>
      <c r="O66" s="48">
        <v>43281</v>
      </c>
      <c r="P66" s="48">
        <v>43291</v>
      </c>
      <c r="Q66" s="72" t="s">
        <v>291</v>
      </c>
      <c r="R66" s="55">
        <v>43434</v>
      </c>
      <c r="S66" s="32"/>
    </row>
    <row r="67" s="4" customFormat="1" ht="84" customHeight="1" spans="1:19">
      <c r="A67" s="31">
        <v>61</v>
      </c>
      <c r="B67" s="32" t="s">
        <v>292</v>
      </c>
      <c r="C67" s="32" t="s">
        <v>293</v>
      </c>
      <c r="D67" s="32"/>
      <c r="E67" s="33" t="s">
        <v>118</v>
      </c>
      <c r="F67" s="32" t="s">
        <v>294</v>
      </c>
      <c r="G67" s="56">
        <v>860</v>
      </c>
      <c r="H67" s="32">
        <v>507</v>
      </c>
      <c r="I67" s="32">
        <v>353</v>
      </c>
      <c r="J67" s="32"/>
      <c r="K67" s="32"/>
      <c r="L67" s="47" t="s">
        <v>289</v>
      </c>
      <c r="M67" s="32" t="s">
        <v>295</v>
      </c>
      <c r="N67" s="33">
        <v>1584</v>
      </c>
      <c r="O67" s="48">
        <v>43281</v>
      </c>
      <c r="P67" s="48">
        <v>43291</v>
      </c>
      <c r="Q67" s="48">
        <v>43373</v>
      </c>
      <c r="R67" s="55">
        <v>43414</v>
      </c>
      <c r="S67" s="32"/>
    </row>
    <row r="68" s="4" customFormat="1" ht="60.95" customHeight="1" spans="1:19">
      <c r="A68" s="31">
        <v>62</v>
      </c>
      <c r="B68" s="32" t="s">
        <v>296</v>
      </c>
      <c r="C68" s="32" t="s">
        <v>297</v>
      </c>
      <c r="D68" s="32"/>
      <c r="E68" s="33" t="s">
        <v>29</v>
      </c>
      <c r="F68" s="32" t="s">
        <v>298</v>
      </c>
      <c r="G68" s="56">
        <v>380</v>
      </c>
      <c r="H68" s="32">
        <v>300</v>
      </c>
      <c r="I68" s="32">
        <v>80</v>
      </c>
      <c r="J68" s="32"/>
      <c r="K68" s="32"/>
      <c r="L68" s="33" t="s">
        <v>29</v>
      </c>
      <c r="M68" s="32" t="s">
        <v>299</v>
      </c>
      <c r="N68" s="33">
        <v>7545</v>
      </c>
      <c r="O68" s="71"/>
      <c r="P68" s="48">
        <v>43353</v>
      </c>
      <c r="Q68" s="48">
        <v>43424</v>
      </c>
      <c r="R68" s="55">
        <v>43434</v>
      </c>
      <c r="S68" s="32"/>
    </row>
    <row r="69" s="4" customFormat="1" ht="68.1" customHeight="1" spans="1:19">
      <c r="A69" s="31">
        <v>63</v>
      </c>
      <c r="B69" s="32" t="s">
        <v>300</v>
      </c>
      <c r="C69" s="32" t="s">
        <v>301</v>
      </c>
      <c r="D69" s="32"/>
      <c r="E69" s="32" t="s">
        <v>187</v>
      </c>
      <c r="F69" s="32" t="s">
        <v>302</v>
      </c>
      <c r="G69" s="47">
        <v>47</v>
      </c>
      <c r="H69" s="32">
        <v>5</v>
      </c>
      <c r="I69" s="32">
        <v>42</v>
      </c>
      <c r="J69" s="32"/>
      <c r="K69" s="32"/>
      <c r="L69" s="47" t="s">
        <v>303</v>
      </c>
      <c r="M69" s="32" t="s">
        <v>304</v>
      </c>
      <c r="N69" s="33">
        <v>56</v>
      </c>
      <c r="O69" s="71"/>
      <c r="P69" s="48">
        <v>43271</v>
      </c>
      <c r="Q69" s="48">
        <v>43403</v>
      </c>
      <c r="R69" s="48">
        <v>43454</v>
      </c>
      <c r="S69" s="32"/>
    </row>
    <row r="70" s="4" customFormat="1" ht="93.95" customHeight="1" spans="1:19">
      <c r="A70" s="31">
        <v>64</v>
      </c>
      <c r="B70" s="57" t="s">
        <v>305</v>
      </c>
      <c r="C70" s="32" t="s">
        <v>306</v>
      </c>
      <c r="D70" s="32"/>
      <c r="E70" s="33" t="s">
        <v>29</v>
      </c>
      <c r="F70" s="32" t="s">
        <v>298</v>
      </c>
      <c r="G70" s="58">
        <v>50</v>
      </c>
      <c r="H70" s="32"/>
      <c r="I70" s="58">
        <v>50</v>
      </c>
      <c r="J70" s="32"/>
      <c r="K70" s="32"/>
      <c r="L70" s="47" t="s">
        <v>31</v>
      </c>
      <c r="M70" s="32" t="s">
        <v>307</v>
      </c>
      <c r="N70" s="33">
        <v>112</v>
      </c>
      <c r="O70" s="48"/>
      <c r="P70" s="48">
        <v>43291</v>
      </c>
      <c r="Q70" s="48">
        <v>43373</v>
      </c>
      <c r="R70" s="55">
        <v>43434</v>
      </c>
      <c r="S70" s="80"/>
    </row>
    <row r="71" s="4" customFormat="1" ht="68.1" customHeight="1" spans="1:19">
      <c r="A71" s="31">
        <v>65</v>
      </c>
      <c r="B71" s="57" t="s">
        <v>308</v>
      </c>
      <c r="C71" s="32" t="s">
        <v>309</v>
      </c>
      <c r="D71" s="32"/>
      <c r="E71" s="33" t="s">
        <v>276</v>
      </c>
      <c r="F71" s="32" t="s">
        <v>170</v>
      </c>
      <c r="G71" s="58">
        <v>50</v>
      </c>
      <c r="H71" s="32"/>
      <c r="I71" s="58">
        <v>50</v>
      </c>
      <c r="J71" s="32"/>
      <c r="K71" s="32"/>
      <c r="L71" s="47" t="s">
        <v>31</v>
      </c>
      <c r="M71" s="32" t="s">
        <v>310</v>
      </c>
      <c r="N71" s="33">
        <v>255</v>
      </c>
      <c r="O71" s="48"/>
      <c r="P71" s="48">
        <v>43291</v>
      </c>
      <c r="Q71" s="48">
        <v>43373</v>
      </c>
      <c r="R71" s="55">
        <v>43434</v>
      </c>
      <c r="S71" s="80"/>
    </row>
    <row r="72" s="4" customFormat="1" ht="68.1" customHeight="1" spans="1:19">
      <c r="A72" s="31">
        <v>66</v>
      </c>
      <c r="B72" s="57" t="s">
        <v>311</v>
      </c>
      <c r="C72" s="32" t="s">
        <v>312</v>
      </c>
      <c r="D72" s="32"/>
      <c r="E72" s="32" t="s">
        <v>139</v>
      </c>
      <c r="F72" s="32" t="s">
        <v>313</v>
      </c>
      <c r="G72" s="58">
        <v>50</v>
      </c>
      <c r="H72" s="32"/>
      <c r="I72" s="58">
        <v>50</v>
      </c>
      <c r="J72" s="32"/>
      <c r="K72" s="32"/>
      <c r="L72" s="47" t="s">
        <v>31</v>
      </c>
      <c r="M72" s="32" t="s">
        <v>314</v>
      </c>
      <c r="N72" s="33">
        <v>340</v>
      </c>
      <c r="O72" s="48"/>
      <c r="P72" s="48">
        <v>43291</v>
      </c>
      <c r="Q72" s="48">
        <v>43373</v>
      </c>
      <c r="R72" s="55">
        <v>43434</v>
      </c>
      <c r="S72" s="80"/>
    </row>
    <row r="73" s="4" customFormat="1" ht="68.1" customHeight="1" spans="1:19">
      <c r="A73" s="31">
        <v>67</v>
      </c>
      <c r="B73" s="57" t="s">
        <v>315</v>
      </c>
      <c r="C73" s="32" t="s">
        <v>316</v>
      </c>
      <c r="D73" s="32"/>
      <c r="E73" s="32" t="s">
        <v>59</v>
      </c>
      <c r="F73" s="32" t="s">
        <v>317</v>
      </c>
      <c r="G73" s="58">
        <v>50</v>
      </c>
      <c r="H73" s="32"/>
      <c r="I73" s="58">
        <v>50</v>
      </c>
      <c r="J73" s="32"/>
      <c r="K73" s="32"/>
      <c r="L73" s="47" t="s">
        <v>31</v>
      </c>
      <c r="M73" s="32" t="s">
        <v>318</v>
      </c>
      <c r="N73" s="33">
        <v>166</v>
      </c>
      <c r="O73" s="48"/>
      <c r="P73" s="48">
        <v>43291</v>
      </c>
      <c r="Q73" s="48">
        <v>43373</v>
      </c>
      <c r="R73" s="55">
        <v>43434</v>
      </c>
      <c r="S73" s="80"/>
    </row>
    <row r="74" s="4" customFormat="1" ht="59.1" customHeight="1" spans="1:19">
      <c r="A74" s="31">
        <v>68</v>
      </c>
      <c r="B74" s="32" t="s">
        <v>319</v>
      </c>
      <c r="C74" s="32" t="s">
        <v>320</v>
      </c>
      <c r="D74" s="32"/>
      <c r="E74" s="33" t="s">
        <v>222</v>
      </c>
      <c r="F74" s="32"/>
      <c r="G74" s="32">
        <v>3811.4</v>
      </c>
      <c r="H74" s="32">
        <v>2811.4</v>
      </c>
      <c r="I74" s="32">
        <v>500</v>
      </c>
      <c r="J74" s="32"/>
      <c r="K74" s="32">
        <v>500</v>
      </c>
      <c r="L74" s="32" t="s">
        <v>321</v>
      </c>
      <c r="M74" s="32" t="s">
        <v>322</v>
      </c>
      <c r="N74" s="33">
        <v>4554</v>
      </c>
      <c r="O74" s="72"/>
      <c r="P74" s="48">
        <v>43210</v>
      </c>
      <c r="Q74" s="48">
        <v>43434</v>
      </c>
      <c r="R74" s="55">
        <v>43449</v>
      </c>
      <c r="S74" s="81"/>
    </row>
    <row r="75" s="4" customFormat="1" ht="93" customHeight="1" spans="1:19">
      <c r="A75" s="31">
        <v>69</v>
      </c>
      <c r="B75" s="32" t="s">
        <v>323</v>
      </c>
      <c r="C75" s="32" t="s">
        <v>324</v>
      </c>
      <c r="D75" s="32"/>
      <c r="E75" s="32" t="s">
        <v>222</v>
      </c>
      <c r="F75" s="32" t="s">
        <v>325</v>
      </c>
      <c r="G75" s="32">
        <v>2021</v>
      </c>
      <c r="H75" s="32">
        <v>1000</v>
      </c>
      <c r="I75" s="32">
        <v>721</v>
      </c>
      <c r="J75" s="32">
        <v>300</v>
      </c>
      <c r="K75" s="32"/>
      <c r="L75" s="32" t="s">
        <v>31</v>
      </c>
      <c r="M75" s="32" t="s">
        <v>326</v>
      </c>
      <c r="N75" s="32">
        <v>13668</v>
      </c>
      <c r="O75" s="48">
        <v>43373</v>
      </c>
      <c r="P75" s="48">
        <v>43381</v>
      </c>
      <c r="Q75" s="55">
        <v>43444</v>
      </c>
      <c r="R75" s="55">
        <v>43449</v>
      </c>
      <c r="S75" s="32"/>
    </row>
    <row r="76" s="4" customFormat="1" ht="51" customHeight="1" spans="1:19">
      <c r="A76" s="31">
        <v>70</v>
      </c>
      <c r="B76" s="32" t="s">
        <v>327</v>
      </c>
      <c r="C76" s="32" t="s">
        <v>328</v>
      </c>
      <c r="D76" s="32"/>
      <c r="E76" s="32" t="s">
        <v>174</v>
      </c>
      <c r="F76" s="32"/>
      <c r="G76" s="32">
        <v>850</v>
      </c>
      <c r="H76" s="32"/>
      <c r="I76" s="32">
        <v>850</v>
      </c>
      <c r="J76" s="32"/>
      <c r="K76" s="32"/>
      <c r="L76" s="32" t="s">
        <v>174</v>
      </c>
      <c r="M76" s="32" t="s">
        <v>329</v>
      </c>
      <c r="N76" s="32">
        <v>655</v>
      </c>
      <c r="O76" s="48">
        <v>43373</v>
      </c>
      <c r="P76" s="48">
        <v>43381</v>
      </c>
      <c r="Q76" s="55">
        <v>43454</v>
      </c>
      <c r="R76" s="55">
        <v>43459</v>
      </c>
      <c r="S76" s="32"/>
    </row>
    <row r="77" s="4" customFormat="1" ht="95.1" customHeight="1" spans="1:19">
      <c r="A77" s="31">
        <v>71</v>
      </c>
      <c r="B77" s="32" t="s">
        <v>330</v>
      </c>
      <c r="C77" s="32" t="s">
        <v>331</v>
      </c>
      <c r="D77" s="32"/>
      <c r="E77" s="32" t="s">
        <v>332</v>
      </c>
      <c r="F77" s="32" t="s">
        <v>333</v>
      </c>
      <c r="G77" s="32">
        <v>1500</v>
      </c>
      <c r="H77" s="32">
        <v>900</v>
      </c>
      <c r="I77" s="32">
        <v>600</v>
      </c>
      <c r="J77" s="32"/>
      <c r="K77" s="32"/>
      <c r="L77" s="32" t="s">
        <v>289</v>
      </c>
      <c r="M77" s="32" t="s">
        <v>334</v>
      </c>
      <c r="N77" s="32">
        <v>2475</v>
      </c>
      <c r="O77" s="48">
        <v>43373</v>
      </c>
      <c r="P77" s="48">
        <v>43381</v>
      </c>
      <c r="Q77" s="55">
        <v>43454</v>
      </c>
      <c r="R77" s="55">
        <v>43459</v>
      </c>
      <c r="S77" s="32"/>
    </row>
    <row r="78" s="4" customFormat="1" ht="95.1" customHeight="1" spans="1:19">
      <c r="A78" s="31">
        <v>72</v>
      </c>
      <c r="B78" s="32" t="s">
        <v>335</v>
      </c>
      <c r="C78" s="32" t="s">
        <v>336</v>
      </c>
      <c r="D78" s="32"/>
      <c r="E78" s="32" t="s">
        <v>337</v>
      </c>
      <c r="F78" s="32"/>
      <c r="G78" s="32">
        <v>97</v>
      </c>
      <c r="H78" s="32"/>
      <c r="I78" s="32">
        <v>97</v>
      </c>
      <c r="J78" s="32"/>
      <c r="K78" s="32"/>
      <c r="L78" s="32" t="s">
        <v>338</v>
      </c>
      <c r="M78" s="32" t="s">
        <v>339</v>
      </c>
      <c r="N78" s="32"/>
      <c r="O78" s="48">
        <v>43388</v>
      </c>
      <c r="P78" s="48">
        <v>43395</v>
      </c>
      <c r="Q78" s="55">
        <v>43434</v>
      </c>
      <c r="R78" s="55">
        <v>43449</v>
      </c>
      <c r="S78" s="32"/>
    </row>
    <row r="79" s="5" customFormat="1" ht="62.1" customHeight="1" spans="1:19">
      <c r="A79" s="31">
        <v>73</v>
      </c>
      <c r="B79" s="59" t="s">
        <v>340</v>
      </c>
      <c r="C79" s="59" t="s">
        <v>341</v>
      </c>
      <c r="D79" s="59"/>
      <c r="E79" s="33" t="s">
        <v>222</v>
      </c>
      <c r="F79" s="59"/>
      <c r="G79" s="59">
        <v>360</v>
      </c>
      <c r="H79" s="60"/>
      <c r="I79" s="60"/>
      <c r="J79" s="60">
        <v>200</v>
      </c>
      <c r="K79" s="60">
        <v>160</v>
      </c>
      <c r="L79" s="59" t="s">
        <v>342</v>
      </c>
      <c r="M79" s="59" t="s">
        <v>343</v>
      </c>
      <c r="N79" s="60"/>
      <c r="O79" s="60"/>
      <c r="P79" s="73">
        <v>43373</v>
      </c>
      <c r="Q79" s="48">
        <v>43444</v>
      </c>
      <c r="R79" s="55">
        <v>43449</v>
      </c>
      <c r="S79" s="59"/>
    </row>
    <row r="80" s="4" customFormat="1" ht="53.1" customHeight="1" spans="1:19">
      <c r="A80" s="61" t="s">
        <v>344</v>
      </c>
      <c r="B80" s="61"/>
      <c r="C80" s="61"/>
      <c r="D80" s="61"/>
      <c r="E80" s="61"/>
      <c r="F80" s="61"/>
      <c r="G80" s="61">
        <f>SUM(G81:G128)</f>
        <v>28075.66</v>
      </c>
      <c r="H80" s="61">
        <f>SUM(H81:H128)</f>
        <v>11410.65</v>
      </c>
      <c r="I80" s="61">
        <f>SUM(I81:I128)</f>
        <v>6500</v>
      </c>
      <c r="J80" s="61">
        <f>SUM(J81:J128)</f>
        <v>3665.01</v>
      </c>
      <c r="K80" s="61">
        <f>SUM(K81:K128)</f>
        <v>6500</v>
      </c>
      <c r="L80" s="74"/>
      <c r="M80" s="75"/>
      <c r="N80" s="76"/>
      <c r="O80" s="74"/>
      <c r="P80" s="74"/>
      <c r="Q80" s="74"/>
      <c r="R80" s="72"/>
      <c r="S80" s="74"/>
    </row>
    <row r="81" s="4" customFormat="1" ht="68.1" customHeight="1" spans="1:19">
      <c r="A81" s="32">
        <v>1</v>
      </c>
      <c r="B81" s="62" t="s">
        <v>345</v>
      </c>
      <c r="C81" s="62" t="s">
        <v>346</v>
      </c>
      <c r="D81" s="32"/>
      <c r="E81" s="33" t="s">
        <v>222</v>
      </c>
      <c r="F81" s="32"/>
      <c r="G81" s="62">
        <v>5740</v>
      </c>
      <c r="H81" s="32">
        <v>2740</v>
      </c>
      <c r="I81" s="32">
        <v>2000</v>
      </c>
      <c r="J81" s="32">
        <v>1000</v>
      </c>
      <c r="K81" s="32"/>
      <c r="L81" s="62" t="s">
        <v>278</v>
      </c>
      <c r="M81" s="62" t="s">
        <v>347</v>
      </c>
      <c r="N81" s="77">
        <v>2997</v>
      </c>
      <c r="O81" s="48"/>
      <c r="P81" s="55">
        <v>43251</v>
      </c>
      <c r="Q81" s="55">
        <v>43403</v>
      </c>
      <c r="R81" s="55">
        <v>43454</v>
      </c>
      <c r="S81" s="32"/>
    </row>
    <row r="82" s="4" customFormat="1" ht="68.1" customHeight="1" spans="1:19">
      <c r="A82" s="32">
        <v>2</v>
      </c>
      <c r="B82" s="57" t="s">
        <v>348</v>
      </c>
      <c r="C82" s="63" t="s">
        <v>349</v>
      </c>
      <c r="D82" s="32"/>
      <c r="E82" s="33" t="s">
        <v>59</v>
      </c>
      <c r="F82" s="32"/>
      <c r="G82" s="64">
        <v>81.6</v>
      </c>
      <c r="H82" s="64">
        <v>81.6</v>
      </c>
      <c r="I82" s="32"/>
      <c r="J82" s="32"/>
      <c r="K82" s="32"/>
      <c r="L82" s="33" t="s">
        <v>350</v>
      </c>
      <c r="M82" s="62" t="s">
        <v>351</v>
      </c>
      <c r="N82" s="63">
        <v>328</v>
      </c>
      <c r="O82" s="48"/>
      <c r="P82" s="48">
        <v>43291</v>
      </c>
      <c r="Q82" s="48">
        <v>43403</v>
      </c>
      <c r="R82" s="55">
        <v>43424</v>
      </c>
      <c r="S82" s="32"/>
    </row>
    <row r="83" s="4" customFormat="1" ht="68.1" customHeight="1" spans="1:19">
      <c r="A83" s="32">
        <v>3</v>
      </c>
      <c r="B83" s="57" t="s">
        <v>352</v>
      </c>
      <c r="C83" s="63" t="s">
        <v>353</v>
      </c>
      <c r="D83" s="32"/>
      <c r="E83" s="33" t="s">
        <v>59</v>
      </c>
      <c r="F83" s="32"/>
      <c r="G83" s="64">
        <v>40</v>
      </c>
      <c r="H83" s="64">
        <v>40</v>
      </c>
      <c r="I83" s="32"/>
      <c r="J83" s="32"/>
      <c r="K83" s="32"/>
      <c r="L83" s="33" t="s">
        <v>350</v>
      </c>
      <c r="M83" s="62" t="s">
        <v>354</v>
      </c>
      <c r="N83" s="63">
        <v>122</v>
      </c>
      <c r="O83" s="48"/>
      <c r="P83" s="48">
        <v>43291</v>
      </c>
      <c r="Q83" s="48">
        <v>43403</v>
      </c>
      <c r="R83" s="55">
        <v>43424</v>
      </c>
      <c r="S83" s="32"/>
    </row>
    <row r="84" s="4" customFormat="1" ht="68.1" customHeight="1" spans="1:19">
      <c r="A84" s="32">
        <v>4</v>
      </c>
      <c r="B84" s="57" t="s">
        <v>355</v>
      </c>
      <c r="C84" s="63" t="s">
        <v>356</v>
      </c>
      <c r="D84" s="32"/>
      <c r="E84" s="33" t="s">
        <v>105</v>
      </c>
      <c r="F84" s="32"/>
      <c r="G84" s="65">
        <v>121.6</v>
      </c>
      <c r="H84" s="65">
        <v>121.6</v>
      </c>
      <c r="I84" s="32"/>
      <c r="J84" s="32"/>
      <c r="K84" s="32"/>
      <c r="L84" s="33" t="s">
        <v>357</v>
      </c>
      <c r="M84" s="62" t="s">
        <v>358</v>
      </c>
      <c r="N84" s="64">
        <v>579</v>
      </c>
      <c r="O84" s="48"/>
      <c r="P84" s="48">
        <v>43291</v>
      </c>
      <c r="Q84" s="48">
        <v>43403</v>
      </c>
      <c r="R84" s="55">
        <v>43424</v>
      </c>
      <c r="S84" s="32"/>
    </row>
    <row r="85" s="4" customFormat="1" ht="68.1" customHeight="1" spans="1:19">
      <c r="A85" s="32">
        <v>5</v>
      </c>
      <c r="B85" s="57" t="s">
        <v>359</v>
      </c>
      <c r="C85" s="63" t="s">
        <v>349</v>
      </c>
      <c r="D85" s="32"/>
      <c r="E85" s="33" t="s">
        <v>105</v>
      </c>
      <c r="F85" s="32"/>
      <c r="G85" s="57">
        <v>132.8</v>
      </c>
      <c r="H85" s="57">
        <v>132.8</v>
      </c>
      <c r="I85" s="32"/>
      <c r="J85" s="32"/>
      <c r="K85" s="32"/>
      <c r="L85" s="33" t="s">
        <v>357</v>
      </c>
      <c r="M85" s="62" t="s">
        <v>360</v>
      </c>
      <c r="N85" s="64">
        <v>579</v>
      </c>
      <c r="O85" s="48"/>
      <c r="P85" s="48">
        <v>43291</v>
      </c>
      <c r="Q85" s="48">
        <v>43403</v>
      </c>
      <c r="R85" s="55">
        <v>43424</v>
      </c>
      <c r="S85" s="32"/>
    </row>
    <row r="86" s="4" customFormat="1" ht="68.1" customHeight="1" spans="1:19">
      <c r="A86" s="32">
        <v>6</v>
      </c>
      <c r="B86" s="57" t="s">
        <v>361</v>
      </c>
      <c r="C86" s="63" t="s">
        <v>362</v>
      </c>
      <c r="D86" s="32"/>
      <c r="E86" s="33" t="s">
        <v>105</v>
      </c>
      <c r="F86" s="32"/>
      <c r="G86" s="65">
        <v>92.8</v>
      </c>
      <c r="H86" s="65">
        <v>92.8</v>
      </c>
      <c r="I86" s="32"/>
      <c r="J86" s="32"/>
      <c r="K86" s="32"/>
      <c r="L86" s="33" t="s">
        <v>357</v>
      </c>
      <c r="M86" s="62" t="s">
        <v>363</v>
      </c>
      <c r="N86" s="64">
        <v>300</v>
      </c>
      <c r="O86" s="48"/>
      <c r="P86" s="48">
        <v>43291</v>
      </c>
      <c r="Q86" s="48">
        <v>43403</v>
      </c>
      <c r="R86" s="55">
        <v>43424</v>
      </c>
      <c r="S86" s="32"/>
    </row>
    <row r="87" s="4" customFormat="1" ht="68.1" customHeight="1" spans="1:19">
      <c r="A87" s="32">
        <v>7</v>
      </c>
      <c r="B87" s="57" t="s">
        <v>364</v>
      </c>
      <c r="C87" s="63" t="s">
        <v>349</v>
      </c>
      <c r="D87" s="32"/>
      <c r="E87" s="33" t="s">
        <v>29</v>
      </c>
      <c r="F87" s="32"/>
      <c r="G87" s="57">
        <v>436.8</v>
      </c>
      <c r="H87" s="57">
        <v>436.8</v>
      </c>
      <c r="I87" s="32"/>
      <c r="J87" s="32"/>
      <c r="K87" s="32"/>
      <c r="L87" s="33" t="s">
        <v>365</v>
      </c>
      <c r="M87" s="62" t="s">
        <v>366</v>
      </c>
      <c r="N87" s="63">
        <v>1410</v>
      </c>
      <c r="O87" s="48"/>
      <c r="P87" s="48">
        <v>43291</v>
      </c>
      <c r="Q87" s="48">
        <v>43403</v>
      </c>
      <c r="R87" s="55">
        <v>43424</v>
      </c>
      <c r="S87" s="32"/>
    </row>
    <row r="88" s="4" customFormat="1" ht="68.1" customHeight="1" spans="1:19">
      <c r="A88" s="32">
        <v>8</v>
      </c>
      <c r="B88" s="57" t="s">
        <v>367</v>
      </c>
      <c r="C88" s="66" t="s">
        <v>368</v>
      </c>
      <c r="D88" s="32"/>
      <c r="E88" s="33" t="s">
        <v>156</v>
      </c>
      <c r="F88" s="32"/>
      <c r="G88" s="57">
        <v>157.6</v>
      </c>
      <c r="H88" s="57">
        <v>157.6</v>
      </c>
      <c r="I88" s="32"/>
      <c r="J88" s="32"/>
      <c r="K88" s="32"/>
      <c r="L88" s="33" t="s">
        <v>369</v>
      </c>
      <c r="M88" s="62" t="s">
        <v>370</v>
      </c>
      <c r="N88" s="63">
        <v>442</v>
      </c>
      <c r="O88" s="48"/>
      <c r="P88" s="48">
        <v>43291</v>
      </c>
      <c r="Q88" s="48">
        <v>43403</v>
      </c>
      <c r="R88" s="55">
        <v>43424</v>
      </c>
      <c r="S88" s="32"/>
    </row>
    <row r="89" s="4" customFormat="1" ht="68.1" customHeight="1" spans="1:19">
      <c r="A89" s="32">
        <v>9</v>
      </c>
      <c r="B89" s="57" t="s">
        <v>371</v>
      </c>
      <c r="C89" s="63" t="s">
        <v>349</v>
      </c>
      <c r="D89" s="32"/>
      <c r="E89" s="33" t="s">
        <v>187</v>
      </c>
      <c r="F89" s="32"/>
      <c r="G89" s="57">
        <v>40</v>
      </c>
      <c r="H89" s="57">
        <v>40</v>
      </c>
      <c r="I89" s="32"/>
      <c r="J89" s="32"/>
      <c r="K89" s="32"/>
      <c r="L89" s="33" t="s">
        <v>372</v>
      </c>
      <c r="M89" s="62" t="s">
        <v>354</v>
      </c>
      <c r="N89" s="63">
        <v>135</v>
      </c>
      <c r="O89" s="48"/>
      <c r="P89" s="48">
        <v>43291</v>
      </c>
      <c r="Q89" s="48">
        <v>43403</v>
      </c>
      <c r="R89" s="55">
        <v>43424</v>
      </c>
      <c r="S89" s="32"/>
    </row>
    <row r="90" s="4" customFormat="1" ht="68.1" customHeight="1" spans="1:19">
      <c r="A90" s="32">
        <v>10</v>
      </c>
      <c r="B90" s="57" t="s">
        <v>373</v>
      </c>
      <c r="C90" s="63" t="s">
        <v>349</v>
      </c>
      <c r="D90" s="32"/>
      <c r="E90" s="33" t="s">
        <v>187</v>
      </c>
      <c r="F90" s="32"/>
      <c r="G90" s="57">
        <v>311.2</v>
      </c>
      <c r="H90" s="57">
        <v>311.2</v>
      </c>
      <c r="I90" s="32"/>
      <c r="J90" s="32"/>
      <c r="K90" s="32"/>
      <c r="L90" s="33" t="s">
        <v>372</v>
      </c>
      <c r="M90" s="62" t="s">
        <v>374</v>
      </c>
      <c r="N90" s="63">
        <v>1050</v>
      </c>
      <c r="O90" s="48"/>
      <c r="P90" s="48">
        <v>43291</v>
      </c>
      <c r="Q90" s="48">
        <v>43403</v>
      </c>
      <c r="R90" s="55">
        <v>43424</v>
      </c>
      <c r="S90" s="32"/>
    </row>
    <row r="91" s="4" customFormat="1" ht="68.1" customHeight="1" spans="1:19">
      <c r="A91" s="32">
        <v>11</v>
      </c>
      <c r="B91" s="57" t="s">
        <v>375</v>
      </c>
      <c r="C91" s="67" t="s">
        <v>356</v>
      </c>
      <c r="D91" s="32"/>
      <c r="E91" s="33" t="s">
        <v>118</v>
      </c>
      <c r="F91" s="32"/>
      <c r="G91" s="57">
        <v>129.6</v>
      </c>
      <c r="H91" s="57">
        <v>129.6</v>
      </c>
      <c r="I91" s="32"/>
      <c r="J91" s="32"/>
      <c r="K91" s="32"/>
      <c r="L91" s="33" t="s">
        <v>376</v>
      </c>
      <c r="M91" s="62" t="s">
        <v>377</v>
      </c>
      <c r="N91" s="63">
        <v>422</v>
      </c>
      <c r="O91" s="48"/>
      <c r="P91" s="48">
        <v>43291</v>
      </c>
      <c r="Q91" s="48">
        <v>43403</v>
      </c>
      <c r="R91" s="55">
        <v>43424</v>
      </c>
      <c r="S91" s="32"/>
    </row>
    <row r="92" s="4" customFormat="1" ht="68.1" customHeight="1" spans="1:19">
      <c r="A92" s="32">
        <v>12</v>
      </c>
      <c r="B92" s="57" t="s">
        <v>378</v>
      </c>
      <c r="C92" s="67" t="s">
        <v>379</v>
      </c>
      <c r="D92" s="32"/>
      <c r="E92" s="33" t="s">
        <v>118</v>
      </c>
      <c r="F92" s="32"/>
      <c r="G92" s="65">
        <v>69.6</v>
      </c>
      <c r="H92" s="65">
        <v>69.6</v>
      </c>
      <c r="I92" s="32"/>
      <c r="J92" s="32"/>
      <c r="K92" s="32"/>
      <c r="L92" s="33" t="s">
        <v>376</v>
      </c>
      <c r="M92" s="62" t="s">
        <v>380</v>
      </c>
      <c r="N92" s="66">
        <v>226</v>
      </c>
      <c r="O92" s="48"/>
      <c r="P92" s="48">
        <v>43291</v>
      </c>
      <c r="Q92" s="48">
        <v>43403</v>
      </c>
      <c r="R92" s="55">
        <v>43424</v>
      </c>
      <c r="S92" s="32"/>
    </row>
    <row r="93" s="4" customFormat="1" ht="68.1" customHeight="1" spans="1:19">
      <c r="A93" s="32">
        <v>13</v>
      </c>
      <c r="B93" s="57" t="s">
        <v>381</v>
      </c>
      <c r="C93" s="66" t="s">
        <v>356</v>
      </c>
      <c r="D93" s="32"/>
      <c r="E93" s="33" t="s">
        <v>139</v>
      </c>
      <c r="F93" s="32"/>
      <c r="G93" s="65">
        <v>80</v>
      </c>
      <c r="H93" s="65">
        <v>80</v>
      </c>
      <c r="I93" s="32"/>
      <c r="J93" s="32"/>
      <c r="K93" s="32"/>
      <c r="L93" s="33" t="s">
        <v>382</v>
      </c>
      <c r="M93" s="62" t="s">
        <v>383</v>
      </c>
      <c r="N93" s="63">
        <v>321</v>
      </c>
      <c r="O93" s="48"/>
      <c r="P93" s="48">
        <v>43291</v>
      </c>
      <c r="Q93" s="48">
        <v>43403</v>
      </c>
      <c r="R93" s="55">
        <v>43424</v>
      </c>
      <c r="S93" s="32"/>
    </row>
    <row r="94" s="4" customFormat="1" ht="68.1" customHeight="1" spans="1:19">
      <c r="A94" s="32">
        <v>14</v>
      </c>
      <c r="B94" s="57" t="s">
        <v>384</v>
      </c>
      <c r="C94" s="66" t="s">
        <v>349</v>
      </c>
      <c r="D94" s="32"/>
      <c r="E94" s="33" t="s">
        <v>139</v>
      </c>
      <c r="F94" s="32"/>
      <c r="G94" s="65">
        <v>56</v>
      </c>
      <c r="H94" s="65">
        <v>56</v>
      </c>
      <c r="I94" s="32"/>
      <c r="J94" s="32"/>
      <c r="K94" s="32"/>
      <c r="L94" s="33" t="s">
        <v>382</v>
      </c>
      <c r="M94" s="62" t="s">
        <v>385</v>
      </c>
      <c r="N94" s="63">
        <v>225</v>
      </c>
      <c r="O94" s="48"/>
      <c r="P94" s="48">
        <v>43291</v>
      </c>
      <c r="Q94" s="48">
        <v>43403</v>
      </c>
      <c r="R94" s="55">
        <v>43424</v>
      </c>
      <c r="S94" s="32"/>
    </row>
    <row r="95" s="4" customFormat="1" ht="68.1" customHeight="1" spans="1:19">
      <c r="A95" s="32">
        <v>15</v>
      </c>
      <c r="B95" s="57" t="s">
        <v>386</v>
      </c>
      <c r="C95" s="66" t="s">
        <v>387</v>
      </c>
      <c r="D95" s="32"/>
      <c r="E95" s="33" t="s">
        <v>139</v>
      </c>
      <c r="F95" s="32"/>
      <c r="G95" s="65">
        <v>113.6</v>
      </c>
      <c r="H95" s="65">
        <v>113.6</v>
      </c>
      <c r="I95" s="32"/>
      <c r="J95" s="32"/>
      <c r="K95" s="32"/>
      <c r="L95" s="33" t="s">
        <v>382</v>
      </c>
      <c r="M95" s="62" t="s">
        <v>388</v>
      </c>
      <c r="N95" s="63">
        <v>370</v>
      </c>
      <c r="O95" s="48"/>
      <c r="P95" s="48">
        <v>43291</v>
      </c>
      <c r="Q95" s="48">
        <v>43403</v>
      </c>
      <c r="R95" s="55">
        <v>43424</v>
      </c>
      <c r="S95" s="32"/>
    </row>
    <row r="96" s="4" customFormat="1" ht="68.1" customHeight="1" spans="1:19">
      <c r="A96" s="32">
        <v>16</v>
      </c>
      <c r="B96" s="57" t="s">
        <v>389</v>
      </c>
      <c r="C96" s="66" t="s">
        <v>390</v>
      </c>
      <c r="D96" s="32"/>
      <c r="E96" s="33" t="s">
        <v>139</v>
      </c>
      <c r="F96" s="32"/>
      <c r="G96" s="65">
        <v>96</v>
      </c>
      <c r="H96" s="65">
        <v>96</v>
      </c>
      <c r="I96" s="32"/>
      <c r="J96" s="32"/>
      <c r="K96" s="32"/>
      <c r="L96" s="33" t="s">
        <v>382</v>
      </c>
      <c r="M96" s="62" t="s">
        <v>391</v>
      </c>
      <c r="N96" s="63">
        <v>289</v>
      </c>
      <c r="O96" s="48"/>
      <c r="P96" s="48">
        <v>43291</v>
      </c>
      <c r="Q96" s="48">
        <v>43403</v>
      </c>
      <c r="R96" s="55">
        <v>43424</v>
      </c>
      <c r="S96" s="32"/>
    </row>
    <row r="97" s="4" customFormat="1" ht="68.1" customHeight="1" spans="1:19">
      <c r="A97" s="32">
        <v>17</v>
      </c>
      <c r="B97" s="57" t="s">
        <v>392</v>
      </c>
      <c r="C97" s="68" t="s">
        <v>393</v>
      </c>
      <c r="D97" s="32"/>
      <c r="E97" s="33" t="s">
        <v>165</v>
      </c>
      <c r="F97" s="32"/>
      <c r="G97" s="57">
        <v>136</v>
      </c>
      <c r="H97" s="57">
        <v>136</v>
      </c>
      <c r="I97" s="32"/>
      <c r="J97" s="32"/>
      <c r="K97" s="32"/>
      <c r="L97" s="33" t="s">
        <v>394</v>
      </c>
      <c r="M97" s="62" t="s">
        <v>395</v>
      </c>
      <c r="N97" s="63">
        <v>457</v>
      </c>
      <c r="O97" s="48"/>
      <c r="P97" s="48">
        <v>43291</v>
      </c>
      <c r="Q97" s="48">
        <v>43403</v>
      </c>
      <c r="R97" s="55">
        <v>43424</v>
      </c>
      <c r="S97" s="32"/>
    </row>
    <row r="98" s="4" customFormat="1" ht="48.95" customHeight="1" spans="1:19">
      <c r="A98" s="32">
        <v>18</v>
      </c>
      <c r="B98" s="32" t="s">
        <v>396</v>
      </c>
      <c r="C98" s="32" t="s">
        <v>397</v>
      </c>
      <c r="D98" s="32"/>
      <c r="E98" s="33" t="s">
        <v>222</v>
      </c>
      <c r="F98" s="32"/>
      <c r="G98" s="32">
        <v>20</v>
      </c>
      <c r="H98" s="32">
        <v>20</v>
      </c>
      <c r="I98" s="32"/>
      <c r="J98" s="32"/>
      <c r="K98" s="32"/>
      <c r="L98" s="32" t="s">
        <v>31</v>
      </c>
      <c r="M98" s="33" t="s">
        <v>398</v>
      </c>
      <c r="N98" s="77">
        <v>8937</v>
      </c>
      <c r="O98" s="33"/>
      <c r="P98" s="48">
        <v>43210</v>
      </c>
      <c r="Q98" s="48">
        <v>43444</v>
      </c>
      <c r="R98" s="55">
        <v>43449</v>
      </c>
      <c r="S98" s="32"/>
    </row>
    <row r="99" s="4" customFormat="1" ht="51" customHeight="1" spans="1:19">
      <c r="A99" s="32">
        <v>19</v>
      </c>
      <c r="B99" s="32"/>
      <c r="C99" s="62" t="s">
        <v>399</v>
      </c>
      <c r="D99" s="32"/>
      <c r="E99" s="33" t="s">
        <v>222</v>
      </c>
      <c r="F99" s="32"/>
      <c r="G99" s="32">
        <v>4000</v>
      </c>
      <c r="H99" s="32"/>
      <c r="I99" s="32">
        <v>2000</v>
      </c>
      <c r="J99" s="32">
        <v>500</v>
      </c>
      <c r="K99" s="32">
        <v>1500</v>
      </c>
      <c r="L99" s="32"/>
      <c r="M99" s="32" t="s">
        <v>400</v>
      </c>
      <c r="N99" s="33">
        <v>43131</v>
      </c>
      <c r="O99" s="33"/>
      <c r="P99" s="48">
        <v>43210</v>
      </c>
      <c r="Q99" s="48">
        <v>43444</v>
      </c>
      <c r="R99" s="74"/>
      <c r="S99" s="32"/>
    </row>
    <row r="100" s="4" customFormat="1" ht="96" customHeight="1" spans="1:19">
      <c r="A100" s="32">
        <v>20</v>
      </c>
      <c r="B100" s="32" t="s">
        <v>401</v>
      </c>
      <c r="C100" s="62" t="s">
        <v>402</v>
      </c>
      <c r="D100" s="32"/>
      <c r="E100" s="33" t="s">
        <v>403</v>
      </c>
      <c r="F100" s="32"/>
      <c r="G100" s="32">
        <v>6300</v>
      </c>
      <c r="H100" s="32">
        <v>2217</v>
      </c>
      <c r="I100" s="32"/>
      <c r="J100" s="32">
        <v>380</v>
      </c>
      <c r="K100" s="32">
        <v>3703</v>
      </c>
      <c r="L100" s="32" t="s">
        <v>342</v>
      </c>
      <c r="M100" s="32" t="s">
        <v>404</v>
      </c>
      <c r="N100" s="33">
        <v>43131</v>
      </c>
      <c r="O100" s="33"/>
      <c r="P100" s="48">
        <v>43179</v>
      </c>
      <c r="Q100" s="48">
        <v>43434</v>
      </c>
      <c r="R100" s="82"/>
      <c r="S100" s="32"/>
    </row>
    <row r="101" s="4" customFormat="1" ht="68.1" customHeight="1" spans="1:19">
      <c r="A101" s="32">
        <v>21</v>
      </c>
      <c r="B101" s="59" t="s">
        <v>405</v>
      </c>
      <c r="C101" s="59" t="s">
        <v>406</v>
      </c>
      <c r="D101" s="59"/>
      <c r="E101" s="33" t="s">
        <v>222</v>
      </c>
      <c r="F101" s="59"/>
      <c r="G101" s="59">
        <v>55.41</v>
      </c>
      <c r="H101" s="59"/>
      <c r="I101" s="59"/>
      <c r="J101" s="59">
        <v>55.41</v>
      </c>
      <c r="K101" s="59"/>
      <c r="L101" s="59" t="s">
        <v>407</v>
      </c>
      <c r="M101" s="59" t="s">
        <v>408</v>
      </c>
      <c r="N101" s="59"/>
      <c r="O101" s="59"/>
      <c r="P101" s="73">
        <v>43250</v>
      </c>
      <c r="Q101" s="48">
        <v>43444</v>
      </c>
      <c r="R101" s="55">
        <v>43449</v>
      </c>
      <c r="S101" s="59"/>
    </row>
    <row r="102" s="4" customFormat="1" ht="63" customHeight="1" spans="1:19">
      <c r="A102" s="32">
        <v>22</v>
      </c>
      <c r="B102" s="59" t="s">
        <v>409</v>
      </c>
      <c r="C102" s="59" t="s">
        <v>410</v>
      </c>
      <c r="D102" s="59"/>
      <c r="E102" s="59" t="s">
        <v>118</v>
      </c>
      <c r="F102" s="59" t="s">
        <v>411</v>
      </c>
      <c r="G102" s="59">
        <v>1000</v>
      </c>
      <c r="H102" s="59"/>
      <c r="I102" s="59">
        <v>1000</v>
      </c>
      <c r="J102" s="59"/>
      <c r="K102" s="59"/>
      <c r="L102" s="59" t="s">
        <v>412</v>
      </c>
      <c r="M102" s="59" t="s">
        <v>413</v>
      </c>
      <c r="N102" s="59">
        <v>1216</v>
      </c>
      <c r="O102" s="59"/>
      <c r="P102" s="73">
        <v>43373</v>
      </c>
      <c r="Q102" s="48">
        <v>43444</v>
      </c>
      <c r="R102" s="55">
        <v>43449</v>
      </c>
      <c r="S102" s="59"/>
    </row>
    <row r="103" s="4" customFormat="1" ht="54.95" customHeight="1" spans="1:19">
      <c r="A103" s="32">
        <v>23</v>
      </c>
      <c r="B103" s="59" t="s">
        <v>414</v>
      </c>
      <c r="C103" s="59" t="s">
        <v>415</v>
      </c>
      <c r="D103" s="59"/>
      <c r="E103" s="59" t="s">
        <v>156</v>
      </c>
      <c r="F103" s="59" t="s">
        <v>416</v>
      </c>
      <c r="G103" s="59">
        <v>200</v>
      </c>
      <c r="H103" s="59">
        <v>200</v>
      </c>
      <c r="I103" s="59"/>
      <c r="J103" s="59"/>
      <c r="K103" s="59"/>
      <c r="L103" s="59" t="s">
        <v>417</v>
      </c>
      <c r="M103" s="59" t="s">
        <v>418</v>
      </c>
      <c r="N103" s="59">
        <v>116</v>
      </c>
      <c r="O103" s="59"/>
      <c r="P103" s="73">
        <v>43373</v>
      </c>
      <c r="Q103" s="48">
        <v>43444</v>
      </c>
      <c r="R103" s="55"/>
      <c r="S103" s="59"/>
    </row>
    <row r="104" s="4" customFormat="1" ht="60.95" customHeight="1" spans="1:19">
      <c r="A104" s="32">
        <v>24</v>
      </c>
      <c r="B104" s="69" t="s">
        <v>419</v>
      </c>
      <c r="C104" s="69" t="s">
        <v>420</v>
      </c>
      <c r="D104" s="69"/>
      <c r="E104" s="69" t="s">
        <v>105</v>
      </c>
      <c r="F104" s="69" t="s">
        <v>421</v>
      </c>
      <c r="G104" s="69">
        <v>346</v>
      </c>
      <c r="H104" s="69">
        <v>346</v>
      </c>
      <c r="I104" s="69"/>
      <c r="J104" s="69"/>
      <c r="K104" s="69"/>
      <c r="L104" s="69" t="s">
        <v>422</v>
      </c>
      <c r="M104" s="69" t="s">
        <v>423</v>
      </c>
      <c r="N104" s="69">
        <v>300</v>
      </c>
      <c r="O104" s="69"/>
      <c r="P104" s="78">
        <v>43373</v>
      </c>
      <c r="Q104" s="55">
        <v>43444</v>
      </c>
      <c r="R104" s="55">
        <v>43449</v>
      </c>
      <c r="S104" s="59"/>
    </row>
    <row r="105" s="4" customFormat="1" ht="66.95" customHeight="1" spans="1:19">
      <c r="A105" s="32">
        <v>25</v>
      </c>
      <c r="B105" s="59" t="s">
        <v>424</v>
      </c>
      <c r="C105" s="59" t="s">
        <v>425</v>
      </c>
      <c r="D105" s="59"/>
      <c r="E105" s="59" t="s">
        <v>105</v>
      </c>
      <c r="F105" s="59" t="s">
        <v>421</v>
      </c>
      <c r="G105" s="59">
        <v>357</v>
      </c>
      <c r="H105" s="59">
        <v>357</v>
      </c>
      <c r="I105" s="59"/>
      <c r="J105" s="59"/>
      <c r="K105" s="59"/>
      <c r="L105" s="59" t="s">
        <v>422</v>
      </c>
      <c r="M105" s="59" t="s">
        <v>426</v>
      </c>
      <c r="N105" s="59">
        <v>400</v>
      </c>
      <c r="O105" s="59"/>
      <c r="P105" s="73">
        <v>43373</v>
      </c>
      <c r="Q105" s="48">
        <v>43444</v>
      </c>
      <c r="R105" s="55">
        <v>43449</v>
      </c>
      <c r="S105" s="59"/>
    </row>
    <row r="106" s="4" customFormat="1" ht="54.95" customHeight="1" spans="1:19">
      <c r="A106" s="32">
        <v>26</v>
      </c>
      <c r="B106" s="59" t="s">
        <v>427</v>
      </c>
      <c r="C106" s="59" t="s">
        <v>428</v>
      </c>
      <c r="D106" s="59"/>
      <c r="E106" s="59" t="s">
        <v>105</v>
      </c>
      <c r="F106" s="59" t="s">
        <v>106</v>
      </c>
      <c r="G106" s="59">
        <v>260</v>
      </c>
      <c r="H106" s="59">
        <v>260</v>
      </c>
      <c r="I106" s="59"/>
      <c r="J106" s="59"/>
      <c r="K106" s="59"/>
      <c r="L106" s="59" t="s">
        <v>422</v>
      </c>
      <c r="M106" s="59" t="s">
        <v>429</v>
      </c>
      <c r="N106" s="59">
        <v>740</v>
      </c>
      <c r="O106" s="59"/>
      <c r="P106" s="73">
        <v>43373</v>
      </c>
      <c r="Q106" s="48">
        <v>43444</v>
      </c>
      <c r="R106" s="55">
        <v>43449</v>
      </c>
      <c r="S106" s="59"/>
    </row>
    <row r="107" s="4" customFormat="1" ht="66" customHeight="1" spans="1:19">
      <c r="A107" s="32">
        <v>27</v>
      </c>
      <c r="B107" s="59" t="s">
        <v>430</v>
      </c>
      <c r="C107" s="59" t="s">
        <v>431</v>
      </c>
      <c r="D107" s="59"/>
      <c r="E107" s="59" t="s">
        <v>174</v>
      </c>
      <c r="F107" s="59" t="s">
        <v>432</v>
      </c>
      <c r="G107" s="59">
        <v>302</v>
      </c>
      <c r="H107" s="59">
        <v>302</v>
      </c>
      <c r="I107" s="59"/>
      <c r="J107" s="59"/>
      <c r="K107" s="59"/>
      <c r="L107" s="59" t="s">
        <v>433</v>
      </c>
      <c r="M107" s="59" t="s">
        <v>434</v>
      </c>
      <c r="N107" s="59">
        <v>110</v>
      </c>
      <c r="O107" s="59"/>
      <c r="P107" s="73">
        <v>43373</v>
      </c>
      <c r="Q107" s="48">
        <v>43444</v>
      </c>
      <c r="R107" s="55">
        <v>43449</v>
      </c>
      <c r="S107" s="59"/>
    </row>
    <row r="108" s="4" customFormat="1" ht="44.1" customHeight="1" spans="1:19">
      <c r="A108" s="32">
        <v>28</v>
      </c>
      <c r="B108" s="59" t="s">
        <v>435</v>
      </c>
      <c r="C108" s="59" t="s">
        <v>436</v>
      </c>
      <c r="D108" s="59"/>
      <c r="E108" s="59" t="s">
        <v>174</v>
      </c>
      <c r="F108" s="59" t="s">
        <v>437</v>
      </c>
      <c r="G108" s="59">
        <v>232.3</v>
      </c>
      <c r="H108" s="59">
        <v>232.3</v>
      </c>
      <c r="I108" s="59"/>
      <c r="J108" s="59"/>
      <c r="K108" s="59"/>
      <c r="L108" s="59" t="s">
        <v>433</v>
      </c>
      <c r="M108" s="59" t="s">
        <v>438</v>
      </c>
      <c r="N108" s="59">
        <v>324</v>
      </c>
      <c r="O108" s="59"/>
      <c r="P108" s="73">
        <v>43373</v>
      </c>
      <c r="Q108" s="48">
        <v>43444</v>
      </c>
      <c r="R108" s="55">
        <v>43449</v>
      </c>
      <c r="S108" s="59"/>
    </row>
    <row r="109" s="4" customFormat="1" ht="39" customHeight="1" spans="1:19">
      <c r="A109" s="32">
        <v>29</v>
      </c>
      <c r="B109" s="69" t="s">
        <v>439</v>
      </c>
      <c r="C109" s="69" t="s">
        <v>440</v>
      </c>
      <c r="D109" s="69"/>
      <c r="E109" s="69" t="s">
        <v>29</v>
      </c>
      <c r="F109" s="69" t="s">
        <v>441</v>
      </c>
      <c r="G109" s="69">
        <v>237</v>
      </c>
      <c r="H109" s="69">
        <v>237</v>
      </c>
      <c r="I109" s="69"/>
      <c r="J109" s="69"/>
      <c r="K109" s="69"/>
      <c r="L109" s="69" t="s">
        <v>442</v>
      </c>
      <c r="M109" s="69" t="s">
        <v>443</v>
      </c>
      <c r="N109" s="69">
        <v>250</v>
      </c>
      <c r="O109" s="69"/>
      <c r="P109" s="78">
        <v>43373</v>
      </c>
      <c r="Q109" s="55">
        <v>43444</v>
      </c>
      <c r="R109" s="55">
        <v>43449</v>
      </c>
      <c r="S109" s="59"/>
    </row>
    <row r="110" s="4" customFormat="1" ht="59.25" customHeight="1" spans="1:19">
      <c r="A110" s="32">
        <v>30</v>
      </c>
      <c r="B110" s="59" t="s">
        <v>444</v>
      </c>
      <c r="C110" s="59" t="s">
        <v>445</v>
      </c>
      <c r="D110" s="59"/>
      <c r="E110" s="59" t="s">
        <v>29</v>
      </c>
      <c r="F110" s="59" t="s">
        <v>446</v>
      </c>
      <c r="G110" s="59">
        <v>309</v>
      </c>
      <c r="H110" s="59">
        <v>309</v>
      </c>
      <c r="I110" s="59"/>
      <c r="J110" s="59"/>
      <c r="K110" s="59"/>
      <c r="L110" s="59" t="s">
        <v>442</v>
      </c>
      <c r="M110" s="59" t="s">
        <v>447</v>
      </c>
      <c r="N110" s="59">
        <v>326</v>
      </c>
      <c r="O110" s="59"/>
      <c r="P110" s="73">
        <v>43373</v>
      </c>
      <c r="Q110" s="48">
        <v>43444</v>
      </c>
      <c r="R110" s="55">
        <v>43449</v>
      </c>
      <c r="S110" s="59"/>
    </row>
    <row r="111" s="4" customFormat="1" ht="57.95" customHeight="1" spans="1:19">
      <c r="A111" s="32">
        <v>31</v>
      </c>
      <c r="B111" s="59" t="s">
        <v>448</v>
      </c>
      <c r="C111" s="59" t="s">
        <v>449</v>
      </c>
      <c r="D111" s="59"/>
      <c r="E111" s="59" t="s">
        <v>139</v>
      </c>
      <c r="F111" s="59" t="s">
        <v>450</v>
      </c>
      <c r="G111" s="59">
        <v>260</v>
      </c>
      <c r="H111" s="59">
        <v>260</v>
      </c>
      <c r="I111" s="59"/>
      <c r="J111" s="59"/>
      <c r="K111" s="59"/>
      <c r="L111" s="59" t="s">
        <v>451</v>
      </c>
      <c r="M111" s="59" t="s">
        <v>452</v>
      </c>
      <c r="N111" s="59">
        <v>325</v>
      </c>
      <c r="O111" s="59"/>
      <c r="P111" s="73">
        <v>43373</v>
      </c>
      <c r="Q111" s="48">
        <v>43444</v>
      </c>
      <c r="R111" s="55">
        <v>43449</v>
      </c>
      <c r="S111" s="59"/>
    </row>
    <row r="112" s="4" customFormat="1" ht="68.25" customHeight="1" spans="1:19">
      <c r="A112" s="32">
        <v>32</v>
      </c>
      <c r="B112" s="59" t="s">
        <v>453</v>
      </c>
      <c r="C112" s="59" t="s">
        <v>454</v>
      </c>
      <c r="D112" s="59"/>
      <c r="E112" s="59" t="s">
        <v>118</v>
      </c>
      <c r="F112" s="59" t="s">
        <v>455</v>
      </c>
      <c r="G112" s="59">
        <v>130</v>
      </c>
      <c r="H112" s="59">
        <v>130</v>
      </c>
      <c r="I112" s="59"/>
      <c r="J112" s="59"/>
      <c r="K112" s="59"/>
      <c r="L112" s="59" t="s">
        <v>456</v>
      </c>
      <c r="M112" s="59" t="s">
        <v>457</v>
      </c>
      <c r="N112" s="59">
        <v>462</v>
      </c>
      <c r="O112" s="59"/>
      <c r="P112" s="73">
        <v>43373</v>
      </c>
      <c r="Q112" s="48">
        <v>43444</v>
      </c>
      <c r="R112" s="55">
        <v>43449</v>
      </c>
      <c r="S112" s="59"/>
    </row>
    <row r="113" s="4" customFormat="1" ht="68.25" customHeight="1" spans="1:20">
      <c r="A113" s="32">
        <v>33</v>
      </c>
      <c r="B113" s="59" t="s">
        <v>458</v>
      </c>
      <c r="C113" s="67" t="s">
        <v>459</v>
      </c>
      <c r="D113" s="69"/>
      <c r="E113" s="69" t="s">
        <v>118</v>
      </c>
      <c r="F113" s="69" t="s">
        <v>460</v>
      </c>
      <c r="G113" s="69">
        <v>110</v>
      </c>
      <c r="H113" s="69">
        <v>110</v>
      </c>
      <c r="I113" s="69"/>
      <c r="J113" s="69"/>
      <c r="K113" s="69"/>
      <c r="L113" s="69" t="s">
        <v>456</v>
      </c>
      <c r="M113" s="69" t="s">
        <v>457</v>
      </c>
      <c r="N113" s="69">
        <v>398</v>
      </c>
      <c r="O113" s="69"/>
      <c r="P113" s="78">
        <v>43373</v>
      </c>
      <c r="Q113" s="55">
        <v>43444</v>
      </c>
      <c r="R113" s="55">
        <v>43449</v>
      </c>
      <c r="S113" s="69"/>
      <c r="T113" s="83"/>
    </row>
    <row r="114" s="4" customFormat="1" ht="68.25" customHeight="1" spans="1:19">
      <c r="A114" s="32">
        <v>34</v>
      </c>
      <c r="B114" s="59" t="s">
        <v>461</v>
      </c>
      <c r="C114" s="59" t="s">
        <v>462</v>
      </c>
      <c r="D114" s="59"/>
      <c r="E114" s="59" t="s">
        <v>118</v>
      </c>
      <c r="F114" s="59" t="s">
        <v>463</v>
      </c>
      <c r="G114" s="59">
        <v>100</v>
      </c>
      <c r="H114" s="59">
        <v>100</v>
      </c>
      <c r="I114" s="59"/>
      <c r="J114" s="59"/>
      <c r="K114" s="59"/>
      <c r="L114" s="59" t="s">
        <v>456</v>
      </c>
      <c r="M114" s="59" t="s">
        <v>457</v>
      </c>
      <c r="N114" s="59">
        <v>413</v>
      </c>
      <c r="O114" s="59"/>
      <c r="P114" s="73">
        <v>43373</v>
      </c>
      <c r="Q114" s="48">
        <v>43444</v>
      </c>
      <c r="R114" s="55">
        <v>43449</v>
      </c>
      <c r="S114" s="59"/>
    </row>
    <row r="115" s="4" customFormat="1" ht="68.25" customHeight="1" spans="1:19">
      <c r="A115" s="32">
        <v>35</v>
      </c>
      <c r="B115" s="59" t="s">
        <v>464</v>
      </c>
      <c r="C115" s="59" t="s">
        <v>465</v>
      </c>
      <c r="D115" s="59"/>
      <c r="E115" s="59" t="s">
        <v>118</v>
      </c>
      <c r="F115" s="59" t="s">
        <v>466</v>
      </c>
      <c r="G115" s="59">
        <v>200</v>
      </c>
      <c r="H115" s="59">
        <v>200</v>
      </c>
      <c r="I115" s="59"/>
      <c r="J115" s="59"/>
      <c r="K115" s="59"/>
      <c r="L115" s="59" t="s">
        <v>456</v>
      </c>
      <c r="M115" s="59" t="s">
        <v>467</v>
      </c>
      <c r="N115" s="59">
        <v>925</v>
      </c>
      <c r="O115" s="59"/>
      <c r="P115" s="73">
        <v>43373</v>
      </c>
      <c r="Q115" s="48">
        <v>43444</v>
      </c>
      <c r="R115" s="55">
        <v>43449</v>
      </c>
      <c r="S115" s="59"/>
    </row>
    <row r="116" s="4" customFormat="1" ht="68.25" customHeight="1" spans="1:19">
      <c r="A116" s="32">
        <v>36</v>
      </c>
      <c r="B116" s="69" t="s">
        <v>468</v>
      </c>
      <c r="C116" s="70" t="s">
        <v>469</v>
      </c>
      <c r="D116" s="69"/>
      <c r="E116" s="69" t="s">
        <v>118</v>
      </c>
      <c r="F116" s="69" t="s">
        <v>470</v>
      </c>
      <c r="G116" s="69">
        <v>65</v>
      </c>
      <c r="H116" s="69">
        <v>65</v>
      </c>
      <c r="I116" s="69"/>
      <c r="J116" s="69"/>
      <c r="K116" s="69"/>
      <c r="L116" s="69" t="s">
        <v>456</v>
      </c>
      <c r="M116" s="69" t="s">
        <v>471</v>
      </c>
      <c r="N116" s="69">
        <v>185</v>
      </c>
      <c r="O116" s="69"/>
      <c r="P116" s="78">
        <v>43373</v>
      </c>
      <c r="Q116" s="55">
        <v>43444</v>
      </c>
      <c r="R116" s="55">
        <v>43449</v>
      </c>
      <c r="S116" s="69"/>
    </row>
    <row r="117" s="4" customFormat="1" ht="68.25" customHeight="1" spans="1:19">
      <c r="A117" s="32">
        <v>37</v>
      </c>
      <c r="B117" s="59" t="s">
        <v>472</v>
      </c>
      <c r="C117" s="67" t="s">
        <v>473</v>
      </c>
      <c r="D117" s="59"/>
      <c r="E117" s="59" t="s">
        <v>118</v>
      </c>
      <c r="F117" s="59" t="s">
        <v>474</v>
      </c>
      <c r="G117" s="59">
        <v>80</v>
      </c>
      <c r="H117" s="59">
        <v>80</v>
      </c>
      <c r="I117" s="59"/>
      <c r="J117" s="59"/>
      <c r="K117" s="59"/>
      <c r="L117" s="59" t="s">
        <v>456</v>
      </c>
      <c r="M117" s="59" t="s">
        <v>475</v>
      </c>
      <c r="N117" s="59">
        <v>346</v>
      </c>
      <c r="O117" s="59"/>
      <c r="P117" s="73">
        <v>43373</v>
      </c>
      <c r="Q117" s="48">
        <v>43444</v>
      </c>
      <c r="R117" s="55">
        <v>43449</v>
      </c>
      <c r="S117" s="59"/>
    </row>
    <row r="118" s="4" customFormat="1" ht="39" customHeight="1" spans="1:19">
      <c r="A118" s="32">
        <v>38</v>
      </c>
      <c r="B118" s="59" t="s">
        <v>476</v>
      </c>
      <c r="C118" s="59" t="s">
        <v>477</v>
      </c>
      <c r="D118" s="59"/>
      <c r="E118" s="59" t="s">
        <v>187</v>
      </c>
      <c r="F118" s="59" t="s">
        <v>478</v>
      </c>
      <c r="G118" s="59">
        <v>48</v>
      </c>
      <c r="H118" s="59">
        <v>48</v>
      </c>
      <c r="I118" s="59"/>
      <c r="J118" s="59"/>
      <c r="K118" s="59"/>
      <c r="L118" s="59" t="s">
        <v>479</v>
      </c>
      <c r="M118" s="59" t="s">
        <v>480</v>
      </c>
      <c r="N118" s="59">
        <v>237</v>
      </c>
      <c r="O118" s="59"/>
      <c r="P118" s="73">
        <v>43373</v>
      </c>
      <c r="Q118" s="48">
        <v>43444</v>
      </c>
      <c r="R118" s="55">
        <v>43449</v>
      </c>
      <c r="S118" s="59"/>
    </row>
    <row r="119" s="4" customFormat="1" ht="60" customHeight="1" spans="1:19">
      <c r="A119" s="32">
        <v>39</v>
      </c>
      <c r="B119" s="59" t="s">
        <v>481</v>
      </c>
      <c r="C119" s="59" t="s">
        <v>482</v>
      </c>
      <c r="D119" s="59"/>
      <c r="E119" s="59" t="s">
        <v>187</v>
      </c>
      <c r="F119" s="59" t="s">
        <v>483</v>
      </c>
      <c r="G119" s="59">
        <v>200</v>
      </c>
      <c r="H119" s="59">
        <v>200</v>
      </c>
      <c r="I119" s="59"/>
      <c r="J119" s="59"/>
      <c r="K119" s="59"/>
      <c r="L119" s="59" t="s">
        <v>479</v>
      </c>
      <c r="M119" s="59" t="s">
        <v>484</v>
      </c>
      <c r="N119" s="59">
        <v>428</v>
      </c>
      <c r="O119" s="59"/>
      <c r="P119" s="73">
        <v>43373</v>
      </c>
      <c r="Q119" s="48">
        <v>43444</v>
      </c>
      <c r="R119" s="55">
        <v>43449</v>
      </c>
      <c r="S119" s="59"/>
    </row>
    <row r="120" s="4" customFormat="1" ht="39" customHeight="1" spans="1:19">
      <c r="A120" s="32">
        <v>40</v>
      </c>
      <c r="B120" s="59" t="s">
        <v>485</v>
      </c>
      <c r="C120" s="59" t="s">
        <v>486</v>
      </c>
      <c r="D120" s="59"/>
      <c r="E120" s="59" t="s">
        <v>187</v>
      </c>
      <c r="F120" s="59" t="s">
        <v>200</v>
      </c>
      <c r="G120" s="59">
        <v>150</v>
      </c>
      <c r="H120" s="59">
        <v>150</v>
      </c>
      <c r="I120" s="59"/>
      <c r="J120" s="59"/>
      <c r="K120" s="59"/>
      <c r="L120" s="59" t="s">
        <v>479</v>
      </c>
      <c r="M120" s="59" t="s">
        <v>487</v>
      </c>
      <c r="N120" s="59">
        <v>578</v>
      </c>
      <c r="O120" s="59"/>
      <c r="P120" s="73">
        <v>43373</v>
      </c>
      <c r="Q120" s="48">
        <v>43444</v>
      </c>
      <c r="R120" s="55">
        <v>43449</v>
      </c>
      <c r="S120" s="59"/>
    </row>
    <row r="121" s="4" customFormat="1" ht="39" customHeight="1" spans="1:19">
      <c r="A121" s="32">
        <v>41</v>
      </c>
      <c r="B121" s="59" t="s">
        <v>488</v>
      </c>
      <c r="C121" s="59" t="s">
        <v>489</v>
      </c>
      <c r="D121" s="59"/>
      <c r="E121" s="59" t="s">
        <v>59</v>
      </c>
      <c r="F121" s="59" t="s">
        <v>490</v>
      </c>
      <c r="G121" s="59">
        <v>350</v>
      </c>
      <c r="H121" s="59">
        <v>350</v>
      </c>
      <c r="I121" s="59"/>
      <c r="J121" s="59"/>
      <c r="K121" s="59"/>
      <c r="L121" s="59" t="s">
        <v>491</v>
      </c>
      <c r="M121" s="59" t="s">
        <v>492</v>
      </c>
      <c r="N121" s="59">
        <v>526</v>
      </c>
      <c r="O121" s="59"/>
      <c r="P121" s="73">
        <v>43373</v>
      </c>
      <c r="Q121" s="48">
        <v>43444</v>
      </c>
      <c r="R121" s="55">
        <v>43449</v>
      </c>
      <c r="S121" s="59"/>
    </row>
    <row r="122" s="4" customFormat="1" ht="42.95" customHeight="1" spans="1:19">
      <c r="A122" s="32">
        <v>42</v>
      </c>
      <c r="B122" s="59" t="s">
        <v>493</v>
      </c>
      <c r="C122" s="59" t="s">
        <v>494</v>
      </c>
      <c r="D122" s="59"/>
      <c r="E122" s="59" t="s">
        <v>59</v>
      </c>
      <c r="F122" s="59" t="s">
        <v>495</v>
      </c>
      <c r="G122" s="59">
        <v>300</v>
      </c>
      <c r="H122" s="59">
        <v>300</v>
      </c>
      <c r="I122" s="59"/>
      <c r="J122" s="59"/>
      <c r="K122" s="59"/>
      <c r="L122" s="59" t="s">
        <v>491</v>
      </c>
      <c r="M122" s="59" t="s">
        <v>496</v>
      </c>
      <c r="N122" s="59">
        <v>216</v>
      </c>
      <c r="O122" s="59"/>
      <c r="P122" s="73">
        <v>43373</v>
      </c>
      <c r="Q122" s="48">
        <v>43444</v>
      </c>
      <c r="R122" s="55">
        <v>43449</v>
      </c>
      <c r="S122" s="59"/>
    </row>
    <row r="123" s="4" customFormat="1" ht="68.1" customHeight="1" spans="1:19">
      <c r="A123" s="32">
        <v>43</v>
      </c>
      <c r="B123" s="59" t="s">
        <v>497</v>
      </c>
      <c r="C123" s="59" t="s">
        <v>498</v>
      </c>
      <c r="D123" s="59"/>
      <c r="E123" s="59" t="s">
        <v>499</v>
      </c>
      <c r="F123" s="59" t="s">
        <v>500</v>
      </c>
      <c r="G123" s="59">
        <v>3200</v>
      </c>
      <c r="H123" s="59"/>
      <c r="I123" s="59">
        <v>1500</v>
      </c>
      <c r="J123" s="59">
        <v>1700</v>
      </c>
      <c r="K123" s="59"/>
      <c r="L123" s="59" t="s">
        <v>222</v>
      </c>
      <c r="M123" s="59" t="s">
        <v>501</v>
      </c>
      <c r="N123" s="79">
        <v>5631</v>
      </c>
      <c r="O123" s="59"/>
      <c r="P123" s="73">
        <v>43373</v>
      </c>
      <c r="Q123" s="48">
        <v>43444</v>
      </c>
      <c r="R123" s="55">
        <v>43449</v>
      </c>
      <c r="S123" s="59"/>
    </row>
    <row r="124" s="4" customFormat="1" ht="91" customHeight="1" spans="1:19">
      <c r="A124" s="32">
        <v>44</v>
      </c>
      <c r="B124" s="59" t="s">
        <v>502</v>
      </c>
      <c r="C124" s="59" t="s">
        <v>503</v>
      </c>
      <c r="D124" s="59"/>
      <c r="E124" s="59" t="s">
        <v>174</v>
      </c>
      <c r="F124" s="59" t="s">
        <v>504</v>
      </c>
      <c r="G124" s="59">
        <v>440</v>
      </c>
      <c r="H124" s="59"/>
      <c r="I124" s="59"/>
      <c r="K124" s="59">
        <v>440</v>
      </c>
      <c r="L124" s="59" t="s">
        <v>505</v>
      </c>
      <c r="M124" s="59" t="s">
        <v>506</v>
      </c>
      <c r="N124" s="59">
        <v>1000</v>
      </c>
      <c r="O124" s="59"/>
      <c r="P124" s="73">
        <v>43373</v>
      </c>
      <c r="Q124" s="73">
        <v>43434</v>
      </c>
      <c r="R124" s="55">
        <v>43444</v>
      </c>
      <c r="S124" s="59"/>
    </row>
    <row r="125" s="4" customFormat="1" ht="106" customHeight="1" spans="1:19">
      <c r="A125" s="32">
        <v>45</v>
      </c>
      <c r="B125" s="59" t="s">
        <v>507</v>
      </c>
      <c r="C125" s="59" t="s">
        <v>508</v>
      </c>
      <c r="D125" s="59"/>
      <c r="E125" s="59" t="s">
        <v>165</v>
      </c>
      <c r="F125" s="59" t="s">
        <v>509</v>
      </c>
      <c r="G125" s="59">
        <v>431</v>
      </c>
      <c r="H125" s="59"/>
      <c r="I125" s="59"/>
      <c r="J125" s="80"/>
      <c r="K125" s="59">
        <v>431</v>
      </c>
      <c r="L125" s="59" t="s">
        <v>510</v>
      </c>
      <c r="M125" s="59" t="s">
        <v>506</v>
      </c>
      <c r="N125" s="59">
        <v>1000</v>
      </c>
      <c r="O125" s="59"/>
      <c r="P125" s="73">
        <v>43373</v>
      </c>
      <c r="Q125" s="73">
        <v>43434</v>
      </c>
      <c r="R125" s="55">
        <v>43444</v>
      </c>
      <c r="S125" s="59"/>
    </row>
    <row r="126" s="4" customFormat="1" ht="93" customHeight="1" spans="1:19">
      <c r="A126" s="32">
        <v>46</v>
      </c>
      <c r="B126" s="59" t="s">
        <v>511</v>
      </c>
      <c r="C126" s="59" t="s">
        <v>503</v>
      </c>
      <c r="D126" s="59"/>
      <c r="E126" s="59" t="s">
        <v>29</v>
      </c>
      <c r="F126" s="59" t="s">
        <v>512</v>
      </c>
      <c r="G126" s="59">
        <v>426</v>
      </c>
      <c r="H126" s="59"/>
      <c r="I126" s="59"/>
      <c r="K126" s="59">
        <v>426</v>
      </c>
      <c r="L126" s="59" t="s">
        <v>513</v>
      </c>
      <c r="M126" s="59" t="s">
        <v>506</v>
      </c>
      <c r="N126" s="59">
        <v>1000</v>
      </c>
      <c r="O126" s="59"/>
      <c r="P126" s="73">
        <v>43373</v>
      </c>
      <c r="Q126" s="73">
        <v>43434</v>
      </c>
      <c r="R126" s="55">
        <v>43444</v>
      </c>
      <c r="S126" s="59"/>
    </row>
    <row r="127" s="4" customFormat="1" ht="66" customHeight="1" spans="1:19">
      <c r="A127" s="32">
        <v>47</v>
      </c>
      <c r="B127" s="59" t="s">
        <v>514</v>
      </c>
      <c r="C127" s="59" t="s">
        <v>515</v>
      </c>
      <c r="D127" s="59"/>
      <c r="E127" s="59" t="s">
        <v>222</v>
      </c>
      <c r="F127" s="59"/>
      <c r="G127" s="59">
        <v>29.6</v>
      </c>
      <c r="H127" s="59"/>
      <c r="I127" s="59"/>
      <c r="J127" s="59">
        <v>29.6</v>
      </c>
      <c r="K127" s="59"/>
      <c r="L127" s="59" t="s">
        <v>516</v>
      </c>
      <c r="M127" s="59" t="s">
        <v>517</v>
      </c>
      <c r="N127" s="59">
        <v>127</v>
      </c>
      <c r="O127" s="59"/>
      <c r="P127" s="73">
        <v>43373</v>
      </c>
      <c r="Q127" s="73">
        <v>43434</v>
      </c>
      <c r="R127" s="55">
        <v>43449</v>
      </c>
      <c r="S127" s="59"/>
    </row>
    <row r="128" s="4" customFormat="1" ht="90" customHeight="1" spans="1:19">
      <c r="A128" s="32">
        <v>48</v>
      </c>
      <c r="B128" s="59" t="s">
        <v>518</v>
      </c>
      <c r="C128" s="59" t="s">
        <v>519</v>
      </c>
      <c r="D128" s="59"/>
      <c r="E128" s="59" t="s">
        <v>520</v>
      </c>
      <c r="F128" s="59" t="s">
        <v>521</v>
      </c>
      <c r="G128" s="59">
        <v>102.15</v>
      </c>
      <c r="H128" s="59">
        <v>102.15</v>
      </c>
      <c r="I128" s="59"/>
      <c r="J128" s="59"/>
      <c r="K128" s="59"/>
      <c r="L128" s="59" t="s">
        <v>516</v>
      </c>
      <c r="M128" s="59" t="s">
        <v>522</v>
      </c>
      <c r="N128" s="59">
        <v>68</v>
      </c>
      <c r="O128" s="59"/>
      <c r="P128" s="73">
        <v>43414</v>
      </c>
      <c r="Q128" s="73">
        <v>43429</v>
      </c>
      <c r="R128" s="73">
        <v>43434</v>
      </c>
      <c r="S128" s="59"/>
    </row>
    <row r="129" s="6" customFormat="1" ht="53.1" customHeight="1" spans="1:19">
      <c r="A129" s="61" t="s">
        <v>523</v>
      </c>
      <c r="B129" s="61"/>
      <c r="C129" s="61"/>
      <c r="D129" s="61"/>
      <c r="E129" s="61"/>
      <c r="F129" s="61"/>
      <c r="G129" s="61">
        <f>SUM(G130:G143)</f>
        <v>4011.94</v>
      </c>
      <c r="H129" s="61">
        <f>SUM(H130:H143)</f>
        <v>500</v>
      </c>
      <c r="I129" s="61">
        <f>SUM(I130:I143)</f>
        <v>63.71</v>
      </c>
      <c r="J129" s="61">
        <f>SUM(J130:J143)</f>
        <v>389</v>
      </c>
      <c r="K129" s="61">
        <f>SUM(K130:K143)</f>
        <v>3059.23</v>
      </c>
      <c r="L129" s="61"/>
      <c r="M129" s="61"/>
      <c r="N129" s="75"/>
      <c r="O129" s="61"/>
      <c r="P129" s="61"/>
      <c r="Q129" s="61"/>
      <c r="R129" s="55"/>
      <c r="S129" s="84"/>
    </row>
    <row r="130" s="6" customFormat="1" ht="67.5" customHeight="1" spans="1:19">
      <c r="A130" s="32">
        <v>1</v>
      </c>
      <c r="B130" s="32" t="s">
        <v>524</v>
      </c>
      <c r="C130" s="31" t="s">
        <v>525</v>
      </c>
      <c r="D130" s="32"/>
      <c r="E130" s="33" t="s">
        <v>222</v>
      </c>
      <c r="F130" s="32"/>
      <c r="G130" s="32">
        <v>1105</v>
      </c>
      <c r="H130" s="32"/>
      <c r="I130" s="32"/>
      <c r="J130" s="32"/>
      <c r="K130" s="32">
        <v>1105</v>
      </c>
      <c r="L130" s="33" t="s">
        <v>526</v>
      </c>
      <c r="M130" s="32" t="s">
        <v>527</v>
      </c>
      <c r="N130" s="33">
        <v>10000</v>
      </c>
      <c r="O130" s="72"/>
      <c r="P130" s="48">
        <v>43179</v>
      </c>
      <c r="Q130" s="48">
        <v>43403</v>
      </c>
      <c r="R130" s="55">
        <v>43449</v>
      </c>
      <c r="S130" s="85"/>
    </row>
    <row r="131" s="4" customFormat="1" ht="60.95" customHeight="1" spans="1:19">
      <c r="A131" s="32">
        <v>2</v>
      </c>
      <c r="B131" s="31" t="s">
        <v>528</v>
      </c>
      <c r="C131" s="31" t="s">
        <v>529</v>
      </c>
      <c r="D131" s="32"/>
      <c r="E131" s="33" t="s">
        <v>222</v>
      </c>
      <c r="F131" s="32"/>
      <c r="G131" s="32">
        <v>201</v>
      </c>
      <c r="H131" s="32"/>
      <c r="I131" s="32"/>
      <c r="J131" s="32"/>
      <c r="K131" s="32">
        <v>201</v>
      </c>
      <c r="L131" s="33" t="s">
        <v>530</v>
      </c>
      <c r="M131" s="32" t="s">
        <v>531</v>
      </c>
      <c r="N131" s="33">
        <v>43131</v>
      </c>
      <c r="O131" s="33"/>
      <c r="P131" s="48">
        <v>43195</v>
      </c>
      <c r="Q131" s="48">
        <v>43200</v>
      </c>
      <c r="R131" s="48">
        <v>43205</v>
      </c>
      <c r="S131" s="81"/>
    </row>
    <row r="132" s="4" customFormat="1" ht="86.1" customHeight="1" spans="1:19">
      <c r="A132" s="32">
        <v>3</v>
      </c>
      <c r="B132" s="62" t="s">
        <v>532</v>
      </c>
      <c r="C132" s="32" t="s">
        <v>533</v>
      </c>
      <c r="D132" s="32" t="s">
        <v>534</v>
      </c>
      <c r="E132" s="33" t="s">
        <v>222</v>
      </c>
      <c r="F132" s="32"/>
      <c r="G132" s="32">
        <v>647.72</v>
      </c>
      <c r="H132" s="32"/>
      <c r="I132" s="32"/>
      <c r="J132" s="32"/>
      <c r="K132" s="32">
        <v>647.72</v>
      </c>
      <c r="L132" s="32" t="s">
        <v>535</v>
      </c>
      <c r="M132" s="32" t="s">
        <v>536</v>
      </c>
      <c r="N132" s="33">
        <v>43131</v>
      </c>
      <c r="O132" s="33"/>
      <c r="P132" s="48">
        <v>43195</v>
      </c>
      <c r="Q132" s="48">
        <v>43434</v>
      </c>
      <c r="R132" s="55">
        <v>43449</v>
      </c>
      <c r="S132" s="81"/>
    </row>
    <row r="133" s="4" customFormat="1" ht="66.75" customHeight="1" spans="1:19">
      <c r="A133" s="32">
        <v>4</v>
      </c>
      <c r="B133" s="62"/>
      <c r="C133" s="62" t="s">
        <v>537</v>
      </c>
      <c r="D133" s="32" t="s">
        <v>538</v>
      </c>
      <c r="E133" s="33" t="s">
        <v>222</v>
      </c>
      <c r="F133" s="32"/>
      <c r="G133" s="32">
        <v>154</v>
      </c>
      <c r="H133" s="32"/>
      <c r="I133" s="32"/>
      <c r="J133" s="32"/>
      <c r="K133" s="32">
        <v>154</v>
      </c>
      <c r="L133" s="32" t="s">
        <v>535</v>
      </c>
      <c r="M133" s="32" t="s">
        <v>539</v>
      </c>
      <c r="N133" s="33">
        <v>43131</v>
      </c>
      <c r="O133" s="33"/>
      <c r="P133" s="48">
        <v>43179</v>
      </c>
      <c r="Q133" s="48">
        <v>43424</v>
      </c>
      <c r="R133" s="48">
        <v>43434</v>
      </c>
      <c r="S133" s="81"/>
    </row>
    <row r="134" s="4" customFormat="1" ht="60" customHeight="1" spans="1:19">
      <c r="A134" s="32">
        <v>5</v>
      </c>
      <c r="B134" s="62"/>
      <c r="C134" s="32" t="s">
        <v>540</v>
      </c>
      <c r="D134" s="32"/>
      <c r="E134" s="33" t="s">
        <v>222</v>
      </c>
      <c r="F134" s="32"/>
      <c r="G134" s="32">
        <v>460</v>
      </c>
      <c r="H134" s="32"/>
      <c r="I134" s="32"/>
      <c r="J134" s="32"/>
      <c r="K134" s="32">
        <v>460</v>
      </c>
      <c r="L134" s="32" t="s">
        <v>541</v>
      </c>
      <c r="M134" s="32" t="s">
        <v>542</v>
      </c>
      <c r="N134" s="33"/>
      <c r="O134" s="33"/>
      <c r="P134" s="48">
        <v>43210</v>
      </c>
      <c r="Q134" s="48">
        <v>43434</v>
      </c>
      <c r="R134" s="55">
        <v>43449</v>
      </c>
      <c r="S134" s="81"/>
    </row>
    <row r="135" s="4" customFormat="1" ht="57.95" customHeight="1" spans="1:19">
      <c r="A135" s="32">
        <v>6</v>
      </c>
      <c r="B135" s="62" t="s">
        <v>543</v>
      </c>
      <c r="C135" s="32" t="s">
        <v>544</v>
      </c>
      <c r="D135" s="32"/>
      <c r="E135" s="33" t="s">
        <v>222</v>
      </c>
      <c r="F135" s="32"/>
      <c r="G135" s="32">
        <v>15.81</v>
      </c>
      <c r="H135" s="32"/>
      <c r="I135" s="32"/>
      <c r="J135" s="32"/>
      <c r="K135" s="32">
        <v>15.81</v>
      </c>
      <c r="L135" s="33" t="s">
        <v>545</v>
      </c>
      <c r="M135" s="32" t="s">
        <v>546</v>
      </c>
      <c r="N135" s="33">
        <v>70</v>
      </c>
      <c r="O135" s="33"/>
      <c r="P135" s="48">
        <v>43210</v>
      </c>
      <c r="Q135" s="48">
        <v>43373</v>
      </c>
      <c r="R135" s="55">
        <v>43439</v>
      </c>
      <c r="S135" s="81"/>
    </row>
    <row r="136" s="4" customFormat="1" ht="72" customHeight="1" spans="1:19">
      <c r="A136" s="32">
        <v>7</v>
      </c>
      <c r="B136" s="62" t="s">
        <v>547</v>
      </c>
      <c r="C136" s="32" t="s">
        <v>548</v>
      </c>
      <c r="D136" s="32"/>
      <c r="E136" s="33" t="s">
        <v>222</v>
      </c>
      <c r="F136" s="32"/>
      <c r="G136" s="32">
        <v>500</v>
      </c>
      <c r="H136" s="32">
        <v>500</v>
      </c>
      <c r="I136" s="32"/>
      <c r="J136" s="32"/>
      <c r="K136" s="77"/>
      <c r="L136" s="32" t="s">
        <v>31</v>
      </c>
      <c r="M136" s="32" t="s">
        <v>549</v>
      </c>
      <c r="N136" s="33">
        <v>1815</v>
      </c>
      <c r="O136" s="33"/>
      <c r="P136" s="48">
        <v>43210</v>
      </c>
      <c r="Q136" s="48">
        <v>43434</v>
      </c>
      <c r="R136" s="55">
        <v>43439</v>
      </c>
      <c r="S136" s="81"/>
    </row>
    <row r="137" s="4" customFormat="1" ht="57.95" customHeight="1" spans="1:19">
      <c r="A137" s="32">
        <v>8</v>
      </c>
      <c r="B137" s="62" t="s">
        <v>550</v>
      </c>
      <c r="C137" s="32" t="s">
        <v>551</v>
      </c>
      <c r="D137" s="32"/>
      <c r="E137" s="33" t="s">
        <v>222</v>
      </c>
      <c r="F137" s="32"/>
      <c r="G137" s="32">
        <v>32.7</v>
      </c>
      <c r="H137" s="32"/>
      <c r="I137" s="32"/>
      <c r="J137" s="32"/>
      <c r="K137" s="77">
        <v>32.7</v>
      </c>
      <c r="L137" s="33" t="s">
        <v>552</v>
      </c>
      <c r="M137" s="32" t="s">
        <v>553</v>
      </c>
      <c r="N137" s="33">
        <v>480</v>
      </c>
      <c r="O137" s="33"/>
      <c r="P137" s="48">
        <v>43210</v>
      </c>
      <c r="Q137" s="48">
        <v>43434</v>
      </c>
      <c r="R137" s="55">
        <v>43439</v>
      </c>
      <c r="S137" s="81"/>
    </row>
    <row r="138" s="4" customFormat="1" ht="59.1" customHeight="1" spans="1:19">
      <c r="A138" s="32">
        <v>9</v>
      </c>
      <c r="B138" s="62" t="s">
        <v>554</v>
      </c>
      <c r="C138" s="32" t="s">
        <v>555</v>
      </c>
      <c r="D138" s="32"/>
      <c r="E138" s="33" t="s">
        <v>222</v>
      </c>
      <c r="F138" s="32"/>
      <c r="G138" s="32">
        <v>63.71</v>
      </c>
      <c r="H138" s="32"/>
      <c r="I138" s="32">
        <v>63.71</v>
      </c>
      <c r="J138" s="32"/>
      <c r="K138" s="77"/>
      <c r="L138" s="33" t="s">
        <v>556</v>
      </c>
      <c r="M138" s="32" t="s">
        <v>557</v>
      </c>
      <c r="N138" s="77">
        <v>9553</v>
      </c>
      <c r="O138" s="33"/>
      <c r="P138" s="48">
        <v>43210</v>
      </c>
      <c r="Q138" s="48">
        <v>43434</v>
      </c>
      <c r="R138" s="55">
        <v>43439</v>
      </c>
      <c r="S138" s="81"/>
    </row>
    <row r="139" s="4" customFormat="1" ht="63" customHeight="1" spans="1:19">
      <c r="A139" s="32">
        <v>10</v>
      </c>
      <c r="B139" s="59" t="s">
        <v>558</v>
      </c>
      <c r="C139" s="59" t="s">
        <v>559</v>
      </c>
      <c r="D139" s="59"/>
      <c r="E139" s="33" t="s">
        <v>222</v>
      </c>
      <c r="F139" s="59"/>
      <c r="G139" s="59">
        <v>236</v>
      </c>
      <c r="H139" s="59"/>
      <c r="I139" s="59"/>
      <c r="J139" s="59">
        <v>236</v>
      </c>
      <c r="K139" s="59"/>
      <c r="L139" s="59" t="s">
        <v>560</v>
      </c>
      <c r="M139" s="59" t="s">
        <v>561</v>
      </c>
      <c r="N139" s="59"/>
      <c r="O139" s="59"/>
      <c r="P139" s="73">
        <v>43373</v>
      </c>
      <c r="Q139" s="48">
        <v>43444</v>
      </c>
      <c r="R139" s="55">
        <v>43449</v>
      </c>
      <c r="S139" s="59"/>
    </row>
    <row r="140" s="4" customFormat="1" ht="48.95" customHeight="1" spans="1:19">
      <c r="A140" s="32">
        <v>11</v>
      </c>
      <c r="B140" s="59" t="s">
        <v>562</v>
      </c>
      <c r="C140" s="59" t="s">
        <v>563</v>
      </c>
      <c r="D140" s="59"/>
      <c r="E140" s="33" t="s">
        <v>222</v>
      </c>
      <c r="F140" s="59"/>
      <c r="G140" s="59">
        <v>443</v>
      </c>
      <c r="H140" s="59"/>
      <c r="I140" s="59"/>
      <c r="J140" s="59"/>
      <c r="K140" s="59">
        <v>443</v>
      </c>
      <c r="L140" s="59" t="s">
        <v>564</v>
      </c>
      <c r="M140" s="59" t="s">
        <v>565</v>
      </c>
      <c r="N140" s="59">
        <v>5838</v>
      </c>
      <c r="O140" s="59"/>
      <c r="P140" s="73">
        <v>43373</v>
      </c>
      <c r="Q140" s="48">
        <v>43444</v>
      </c>
      <c r="R140" s="55">
        <v>43449</v>
      </c>
      <c r="S140" s="59"/>
    </row>
    <row r="141" s="4" customFormat="1" ht="33.95" customHeight="1" spans="1:19">
      <c r="A141" s="32">
        <v>12</v>
      </c>
      <c r="B141" s="59" t="s">
        <v>566</v>
      </c>
      <c r="C141" s="59" t="s">
        <v>567</v>
      </c>
      <c r="D141" s="59"/>
      <c r="E141" s="59"/>
      <c r="F141" s="59"/>
      <c r="G141" s="59">
        <v>10</v>
      </c>
      <c r="H141" s="59"/>
      <c r="I141" s="59"/>
      <c r="J141" s="59">
        <v>10</v>
      </c>
      <c r="K141" s="59"/>
      <c r="L141" s="59" t="s">
        <v>568</v>
      </c>
      <c r="M141" s="59" t="s">
        <v>569</v>
      </c>
      <c r="N141" s="59">
        <v>13</v>
      </c>
      <c r="O141" s="59"/>
      <c r="P141" s="73">
        <v>43373</v>
      </c>
      <c r="Q141" s="48">
        <v>43444</v>
      </c>
      <c r="R141" s="55">
        <v>43449</v>
      </c>
      <c r="S141" s="59"/>
    </row>
    <row r="142" s="4" customFormat="1" ht="45" customHeight="1" spans="1:19">
      <c r="A142" s="32">
        <v>13</v>
      </c>
      <c r="B142" s="59" t="s">
        <v>570</v>
      </c>
      <c r="C142" s="59" t="s">
        <v>571</v>
      </c>
      <c r="D142" s="59"/>
      <c r="E142" s="59" t="s">
        <v>572</v>
      </c>
      <c r="F142" s="59"/>
      <c r="G142" s="59">
        <v>12</v>
      </c>
      <c r="H142" s="59"/>
      <c r="I142" s="59"/>
      <c r="J142" s="59">
        <v>12</v>
      </c>
      <c r="K142" s="59"/>
      <c r="L142" s="59" t="s">
        <v>530</v>
      </c>
      <c r="M142" s="59" t="s">
        <v>573</v>
      </c>
      <c r="N142" s="59"/>
      <c r="O142" s="59"/>
      <c r="P142" s="73">
        <v>43373</v>
      </c>
      <c r="Q142" s="48">
        <v>43444</v>
      </c>
      <c r="R142" s="55">
        <v>43449</v>
      </c>
      <c r="S142" s="59"/>
    </row>
    <row r="143" s="4" customFormat="1" ht="75" customHeight="1" spans="1:19">
      <c r="A143" s="32">
        <v>14</v>
      </c>
      <c r="B143" s="59" t="s">
        <v>574</v>
      </c>
      <c r="C143" s="59" t="s">
        <v>575</v>
      </c>
      <c r="D143" s="80"/>
      <c r="E143" s="33" t="s">
        <v>222</v>
      </c>
      <c r="F143" s="80"/>
      <c r="G143" s="60">
        <v>131</v>
      </c>
      <c r="H143" s="80"/>
      <c r="I143" s="80"/>
      <c r="J143" s="60">
        <v>131</v>
      </c>
      <c r="K143" s="60"/>
      <c r="L143" s="59" t="s">
        <v>576</v>
      </c>
      <c r="M143" s="33" t="s">
        <v>577</v>
      </c>
      <c r="N143" s="77">
        <v>42277</v>
      </c>
      <c r="O143" s="80"/>
      <c r="P143" s="73">
        <v>43373</v>
      </c>
      <c r="Q143" s="48">
        <v>43444</v>
      </c>
      <c r="R143" s="55">
        <v>43449</v>
      </c>
      <c r="S143" s="80"/>
    </row>
  </sheetData>
  <sortState ref="A9:A60">
    <sortCondition ref="A9:A60"/>
  </sortState>
  <mergeCells count="22">
    <mergeCell ref="A1:S1"/>
    <mergeCell ref="A2:B2"/>
    <mergeCell ref="E2:F2"/>
    <mergeCell ref="M2:O2"/>
    <mergeCell ref="R2:S2"/>
    <mergeCell ref="E3:F3"/>
    <mergeCell ref="G3:K3"/>
    <mergeCell ref="O3:R3"/>
    <mergeCell ref="A5:F5"/>
    <mergeCell ref="A6:F6"/>
    <mergeCell ref="A80:F80"/>
    <mergeCell ref="A129:F129"/>
    <mergeCell ref="A3:A4"/>
    <mergeCell ref="B3:B4"/>
    <mergeCell ref="B98:B99"/>
    <mergeCell ref="B132:B134"/>
    <mergeCell ref="D3:D4"/>
    <mergeCell ref="L3:L4"/>
    <mergeCell ref="L98:L99"/>
    <mergeCell ref="M3:M4"/>
    <mergeCell ref="N3:N4"/>
    <mergeCell ref="S3:S4"/>
  </mergeCells>
  <printOptions horizontalCentered="1"/>
  <pageMargins left="0.354166666666667" right="0.238888888888889" top="0.468055555555556" bottom="0.0777777777777778" header="0.15625" footer="0.238888888888889"/>
  <pageSetup paperSize="8" scale="74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Ding</cp:lastModifiedBy>
  <dcterms:created xsi:type="dcterms:W3CDTF">2018-09-13T10:31:00Z</dcterms:created>
  <dcterms:modified xsi:type="dcterms:W3CDTF">2018-12-25T08:25:59Z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