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840"/>
  </bookViews>
  <sheets>
    <sheet name="2020年收支总表" sheetId="1" r:id="rId1"/>
    <sheet name="2020年基金收支总表" sheetId="2" r:id="rId2"/>
    <sheet name="台前县地方政府债务限额调整情况表" sheetId="6" r:id="rId3"/>
  </sheets>
  <externalReferences>
    <externalReference r:id="rId4"/>
    <externalReference r:id="rId5"/>
  </externalReferences>
  <definedNames>
    <definedName name="\aa" localSheetId="1">#REF!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>#N/A</definedName>
    <definedName name="aaaaaaa" localSheetId="1">#REF!</definedName>
    <definedName name="aaaaaaa">#REF!</definedName>
    <definedName name="ad" hidden="1">#REF!</definedName>
    <definedName name="B">#N/A</definedName>
    <definedName name="_xlnm.Database" localSheetId="1" hidden="1">#REF!</definedName>
    <definedName name="_xlnm.Database" hidden="1">#REF!</definedName>
    <definedName name="dddddd" localSheetId="1">#REF!</definedName>
    <definedName name="dddddd">#REF!</definedName>
    <definedName name="ffffff" localSheetId="1">#REF!</definedName>
    <definedName name="ffffff">#REF!</definedName>
    <definedName name="ggggg">#REF!</definedName>
    <definedName name="gxxe2003">[1]P1012001!$A$6:$E$117</definedName>
    <definedName name="hhh" localSheetId="1">'[2]Mp-team 1'!#REF!</definedName>
    <definedName name="hhh">'[2]Mp-team 1'!#REF!</definedName>
    <definedName name="hhhhhh" localSheetId="1">#REF!</definedName>
    <definedName name="hhhhhh">#REF!</definedName>
    <definedName name="hhhhhhhhh" localSheetId="1">#REF!</definedName>
    <definedName name="hhhhhhhhh">#REF!</definedName>
    <definedName name="jjjjj" localSheetId="1">#REF!</definedName>
    <definedName name="jjjjj">#REF!</definedName>
    <definedName name="kkkkk">#REF!</definedName>
    <definedName name="_xlnm.Print_Area" localSheetId="1">'2020年基金收支总表'!$A$1:$H$19</definedName>
    <definedName name="_xlnm.Print_Area" localSheetId="0">'2020年收支总表'!$A$1:$H$36</definedName>
    <definedName name="_xlnm.Print_Area">#N/A</definedName>
    <definedName name="_xlnm.Print_Titles" localSheetId="1">'2020年基金收支总表'!$1:$4</definedName>
    <definedName name="_xlnm.Print_Titles" localSheetId="0">'2020年收支总表'!$2:$5</definedName>
    <definedName name="_xlnm.Print_Titles">#N/A</definedName>
    <definedName name="rrrrr" localSheetId="1">#REF!</definedName>
    <definedName name="rrrrr">#REF!</definedName>
    <definedName name="sdfasfsaf">#REF!</definedName>
    <definedName name="sss">#N/A</definedName>
    <definedName name="ssss" localSheetId="1">#REF!</definedName>
    <definedName name="ssss">#REF!</definedName>
    <definedName name="zzzzz" localSheetId="1">#REF!</definedName>
    <definedName name="zzzzz">#REF!</definedName>
    <definedName name="啊啊" localSheetId="1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 localSheetId="1">#REF!</definedName>
    <definedName name="呃呃呃">#REF!</definedName>
    <definedName name="福建" localSheetId="1">#REF!</definedName>
    <definedName name="福建">#REF!</definedName>
    <definedName name="福建地区" localSheetId="1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 localSheetId="1">#REF!</definedName>
    <definedName name="日日日">#REF!</definedName>
    <definedName name="厦门" localSheetId="1">#REF!</definedName>
    <definedName name="厦门">#REF!</definedName>
    <definedName name="山东" localSheetId="1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 localSheetId="1">#REF!</definedName>
    <definedName name="时代">#REF!</definedName>
    <definedName name="是" localSheetId="1">#REF!</definedName>
    <definedName name="是">#REF!</definedName>
    <definedName name="是水水水水" localSheetId="1">#REF!</definedName>
    <definedName name="是水水水水">#REF!</definedName>
    <definedName name="收入表">#N/A</definedName>
    <definedName name="水水水嘎嘎嘎水" localSheetId="1">#REF!</definedName>
    <definedName name="水水水嘎嘎嘎水">#REF!</definedName>
    <definedName name="水水水水" localSheetId="1">#REF!</definedName>
    <definedName name="水水水水">#REF!</definedName>
    <definedName name="四川" localSheetId="1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24519"/>
  <fileRecoveryPr repairLoad="1"/>
</workbook>
</file>

<file path=xl/calcChain.xml><?xml version="1.0" encoding="utf-8"?>
<calcChain xmlns="http://schemas.openxmlformats.org/spreadsheetml/2006/main">
  <c r="C13" i="6"/>
  <c r="C12"/>
  <c r="C11"/>
  <c r="C8"/>
  <c r="C5"/>
  <c r="H18" i="2"/>
  <c r="G18"/>
  <c r="F18"/>
  <c r="D18"/>
  <c r="C18"/>
  <c r="B18"/>
  <c r="H17"/>
  <c r="D17"/>
  <c r="C17"/>
  <c r="H16"/>
  <c r="D16"/>
  <c r="C16"/>
  <c r="B16"/>
  <c r="H15"/>
  <c r="D15"/>
  <c r="H14"/>
  <c r="D14"/>
  <c r="H13"/>
  <c r="D13"/>
  <c r="D12"/>
  <c r="D11"/>
  <c r="C11"/>
  <c r="B11"/>
  <c r="D10"/>
  <c r="H9"/>
  <c r="D9"/>
  <c r="H8"/>
  <c r="D8"/>
  <c r="H7"/>
  <c r="D7"/>
  <c r="H6"/>
  <c r="D6"/>
  <c r="H5"/>
  <c r="G5"/>
  <c r="F5"/>
  <c r="D5"/>
  <c r="B5"/>
  <c r="D33" i="1"/>
  <c r="H32"/>
  <c r="D32"/>
  <c r="C32"/>
  <c r="H31"/>
  <c r="G31"/>
  <c r="D31"/>
  <c r="D30"/>
  <c r="D29"/>
  <c r="H28"/>
  <c r="D28"/>
  <c r="H27"/>
  <c r="D27"/>
  <c r="H26"/>
  <c r="D26"/>
  <c r="H25"/>
  <c r="D25"/>
  <c r="D34" s="1"/>
  <c r="C25"/>
  <c r="C34" s="1"/>
  <c r="B25"/>
  <c r="B34" s="1"/>
  <c r="H24"/>
  <c r="H23"/>
  <c r="H22"/>
  <c r="H21"/>
  <c r="H20"/>
  <c r="H19"/>
  <c r="H18"/>
  <c r="G18"/>
  <c r="G6" s="1"/>
  <c r="G34" s="1"/>
  <c r="H17"/>
  <c r="H16"/>
  <c r="H15"/>
  <c r="H14"/>
  <c r="H13"/>
  <c r="H12"/>
  <c r="H11"/>
  <c r="H10"/>
  <c r="H9"/>
  <c r="H8"/>
  <c r="H7"/>
  <c r="F6"/>
  <c r="H6" s="1"/>
  <c r="H34" s="1"/>
  <c r="F34" l="1"/>
</calcChain>
</file>

<file path=xl/sharedStrings.xml><?xml version="1.0" encoding="utf-8"?>
<sst xmlns="http://schemas.openxmlformats.org/spreadsheetml/2006/main" count="116" uniqueCount="99">
  <si>
    <t>附件1：</t>
  </si>
  <si>
    <t>2020年台前县一般公共预算调整方案（草案）</t>
  </si>
  <si>
    <t>单位：万元</t>
  </si>
  <si>
    <t>收   入</t>
  </si>
  <si>
    <t>支   出</t>
  </si>
  <si>
    <t>项  目</t>
  </si>
  <si>
    <t>年初预算数</t>
  </si>
  <si>
    <t>调整数</t>
  </si>
  <si>
    <t>调整后预算数</t>
  </si>
  <si>
    <t>一、一般公共预算收入</t>
  </si>
  <si>
    <t>一、一般公共预算支出</t>
  </si>
  <si>
    <t xml:space="preserve">    1.税收收入</t>
  </si>
  <si>
    <t xml:space="preserve"> 一般公共服务</t>
  </si>
  <si>
    <t xml:space="preserve">    2.非税收入</t>
  </si>
  <si>
    <t xml:space="preserve"> 国防支出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</si>
  <si>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</si>
  <si>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</si>
  <si>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</si>
  <si>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</si>
  <si>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</si>
  <si>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</si>
  <si>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</si>
  <si>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</si>
  <si>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</si>
  <si>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</si>
  <si>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</si>
  <si>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</si>
  <si>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</si>
  <si>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自然资源海洋气象等支出</t>
  </si>
  <si>
    <t xml:space="preserve"> 住房保障支出</t>
  </si>
  <si>
    <t xml:space="preserve"> 粮油物资储备支出</t>
  </si>
  <si>
    <t>二、上级补助收入</t>
  </si>
  <si>
    <t xml:space="preserve"> 灾害防治及应急管理支出</t>
  </si>
  <si>
    <r>
      <rPr>
        <sz val="12"/>
        <rFont val="宋体"/>
        <family val="3"/>
        <charset val="134"/>
      </rPr>
      <t xml:space="preserve">    1.</t>
    </r>
    <r>
      <rPr>
        <sz val="12"/>
        <rFont val="宋体"/>
        <family val="3"/>
        <charset val="134"/>
      </rPr>
      <t>返还性收入</t>
    </r>
  </si>
  <si>
    <t xml:space="preserve"> 债务付息支出</t>
  </si>
  <si>
    <r>
      <rPr>
        <sz val="12"/>
        <rFont val="宋体"/>
        <family val="3"/>
        <charset val="134"/>
      </rPr>
      <t xml:space="preserve">    2.</t>
    </r>
    <r>
      <rPr>
        <sz val="12"/>
        <rFont val="宋体"/>
        <family val="3"/>
        <charset val="134"/>
      </rPr>
      <t>一般性转移支付收入</t>
    </r>
  </si>
  <si>
    <t xml:space="preserve"> 其他支出</t>
  </si>
  <si>
    <r>
      <rPr>
        <sz val="12"/>
        <rFont val="宋体"/>
        <family val="3"/>
        <charset val="134"/>
      </rPr>
      <t xml:space="preserve">    3.</t>
    </r>
    <r>
      <rPr>
        <sz val="12"/>
        <rFont val="宋体"/>
        <family val="3"/>
        <charset val="134"/>
      </rPr>
      <t>专项转移支付收入</t>
    </r>
  </si>
  <si>
    <t>二、上解上级支出</t>
  </si>
  <si>
    <t>三、上年结余收入</t>
  </si>
  <si>
    <t>三、调出资金</t>
  </si>
  <si>
    <t>四、调入资金</t>
  </si>
  <si>
    <t>四、地方政府一般债务还本支出</t>
  </si>
  <si>
    <t>五、动用预算稳定调节基金</t>
  </si>
  <si>
    <t>五、地方政府一般债务转贷支出</t>
  </si>
  <si>
    <t>六、地方政府一般债务转贷收入</t>
  </si>
  <si>
    <t xml:space="preserve">    新增一般债务转贷支出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</si>
  <si>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   </t>
    </r>
    <r>
      <rPr>
        <sz val="12"/>
        <rFont val="宋体"/>
        <family val="3"/>
        <charset val="134"/>
      </rPr>
      <t>新增一般债务转贷收入</t>
    </r>
  </si>
  <si>
    <t>六、结转下年支出</t>
  </si>
  <si>
    <t>收入总计</t>
  </si>
  <si>
    <t>支出总计</t>
  </si>
  <si>
    <t>附件2：</t>
  </si>
  <si>
    <t>2020年台前县政府性基金预算调整方案（草案）</t>
  </si>
  <si>
    <t>单位:万元</t>
  </si>
  <si>
    <t>预算科目</t>
  </si>
  <si>
    <t xml:space="preserve"> 一、政府性基金收入</t>
  </si>
  <si>
    <t xml:space="preserve"> 一、政府性基金支出</t>
  </si>
  <si>
    <t>国有土地收益基金收入</t>
  </si>
  <si>
    <t>城乡社区支出</t>
  </si>
  <si>
    <t>农业土地开发资金收入</t>
  </si>
  <si>
    <t>债务付息支出</t>
  </si>
  <si>
    <t>国有土地使用权出让收入</t>
  </si>
  <si>
    <t>抗疫特别国债安排的支出</t>
  </si>
  <si>
    <t>城市基础设施配套费收入</t>
  </si>
  <si>
    <t>其他支出</t>
  </si>
  <si>
    <t>污水处理费收入</t>
  </si>
  <si>
    <t xml:space="preserve"> 二、上级补助收入</t>
  </si>
  <si>
    <t>政府性基金补助收入</t>
  </si>
  <si>
    <t xml:space="preserve"> 二、上解上级支出</t>
  </si>
  <si>
    <t>抗疫特别国债转移支付收入</t>
  </si>
  <si>
    <t xml:space="preserve"> 三、调出资金</t>
  </si>
  <si>
    <t xml:space="preserve"> 四、调入资金</t>
  </si>
  <si>
    <t xml:space="preserve"> 四、结转下年支出</t>
  </si>
  <si>
    <t xml:space="preserve"> 五、上年结转收入</t>
  </si>
  <si>
    <t xml:space="preserve"> 五、地方政府专项债务还本支出</t>
  </si>
  <si>
    <t xml:space="preserve"> 六、地方政府专项债务转贷收入</t>
  </si>
  <si>
    <t xml:space="preserve"> 六、地方政府专项债务转贷支出</t>
  </si>
  <si>
    <t>新增专项债务转贷收入</t>
  </si>
  <si>
    <t>新增专项债务转贷支出</t>
  </si>
  <si>
    <t>附件3：</t>
  </si>
  <si>
    <t>2020年台前县地方政府债务限额调整情况表</t>
  </si>
  <si>
    <t>项目</t>
  </si>
  <si>
    <t>公式</t>
  </si>
  <si>
    <t>金  额</t>
  </si>
  <si>
    <t>一、2019年地方政府债务限额</t>
  </si>
  <si>
    <t>A=B+C</t>
  </si>
  <si>
    <t xml:space="preserve"> 其中：一般债务限额</t>
  </si>
  <si>
    <t>B</t>
  </si>
  <si>
    <t xml:space="preserve">      专项债务限额</t>
  </si>
  <si>
    <t>C</t>
  </si>
  <si>
    <t>二、2020年新增地方政府债务限额</t>
  </si>
  <si>
    <t>D=E+F</t>
  </si>
  <si>
    <t>E</t>
  </si>
  <si>
    <t xml:space="preserve">       专项债务限额</t>
  </si>
  <si>
    <t>F</t>
  </si>
  <si>
    <t>三、2020年地方政府债务限额</t>
  </si>
  <si>
    <t>G=H+I=A+D</t>
  </si>
  <si>
    <t>H</t>
  </si>
  <si>
    <t>I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</si>
</sst>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#."/>
    <numFmt numFmtId="180" formatCode="#,##0;\(#,##0\)"/>
    <numFmt numFmtId="181" formatCode="_-&quot;$&quot;* #,##0_-;\-&quot;$&quot;* #,##0_-;_-&quot;$&quot;* &quot;-&quot;_-;_-@_-"/>
    <numFmt numFmtId="182" formatCode="\¥#,##0;\¥\-#,##0"/>
    <numFmt numFmtId="183" formatCode="\$#.00"/>
    <numFmt numFmtId="184" formatCode="%#.00"/>
    <numFmt numFmtId="185" formatCode="\$#,##0.00;\(\$#,##0.00\)"/>
    <numFmt numFmtId="186" formatCode="\$#,##0;\(\$#,##0\)"/>
    <numFmt numFmtId="187" formatCode="0.0"/>
    <numFmt numFmtId="188" formatCode="_-* #,##0.00&quot;$&quot;_-;\-* #,##0.00&quot;$&quot;_-;_-* &quot;-&quot;??&quot;$&quot;_-;_-@_-"/>
    <numFmt numFmtId="189" formatCode="0;_琀"/>
    <numFmt numFmtId="190" formatCode="_-* #,##0&quot;$&quot;_-;\-* #,##0&quot;$&quot;_-;_-* &quot;-&quot;&quot;$&quot;_-;_-@_-"/>
    <numFmt numFmtId="191" formatCode="yyyy&quot;年&quot;m&quot;月&quot;d&quot;日&quot;;@"/>
    <numFmt numFmtId="192" formatCode="_-* #,##0_$_-;\-* #,##0_$_-;_-* &quot;-&quot;_$_-;_-@_-"/>
    <numFmt numFmtId="193" formatCode="_-* #,##0.00_$_-;\-* #,##0.00_$_-;_-* &quot;-&quot;??_$_-;_-@_-"/>
  </numFmts>
  <fonts count="79">
    <font>
      <sz val="12"/>
      <name val="宋体"/>
      <charset val="134"/>
    </font>
    <font>
      <sz val="12"/>
      <name val="黑体"/>
      <family val="3"/>
      <charset val="134"/>
    </font>
    <font>
      <sz val="16"/>
      <name val="宋体"/>
      <family val="3"/>
      <charset val="134"/>
    </font>
    <font>
      <sz val="18"/>
      <name val="方正小标宋简体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20"/>
      <name val="方正小标宋简体"/>
      <charset val="134"/>
    </font>
    <font>
      <b/>
      <sz val="12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Times New Roman"/>
      <family val="1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8"/>
      <name val="Times New Roman"/>
      <family val="1"/>
    </font>
    <font>
      <sz val="1"/>
      <color indexed="0"/>
      <name val="Courier"/>
      <family val="3"/>
    </font>
    <font>
      <sz val="12"/>
      <color indexed="20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Arial"/>
      <family val="2"/>
    </font>
    <font>
      <sz val="12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60"/>
      <name val="宋体"/>
      <family val="3"/>
      <charset val="134"/>
    </font>
    <font>
      <sz val="10"/>
      <color indexed="8"/>
      <name val="Arial"/>
      <family val="2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sz val="9"/>
      <color indexed="20"/>
      <name val="微软雅黑"/>
      <family val="2"/>
      <charset val="134"/>
    </font>
    <font>
      <sz val="1"/>
      <color indexed="18"/>
      <name val="Courier"/>
      <family val="3"/>
    </font>
    <font>
      <b/>
      <sz val="11"/>
      <color indexed="5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官帕眉"/>
      <charset val="134"/>
    </font>
    <font>
      <sz val="12"/>
      <color indexed="20"/>
      <name val="楷体_GB2312"/>
      <charset val="134"/>
    </font>
    <font>
      <sz val="11"/>
      <color indexed="20"/>
      <name val="微软雅黑"/>
      <family val="2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0"/>
      <name val="Tahoma"/>
      <family val="2"/>
    </font>
    <font>
      <sz val="10"/>
      <name val="Helv"/>
      <family val="2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sz val="11"/>
      <color indexed="10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7"/>
      <name val="微软雅黑"/>
      <family val="2"/>
      <charset val="134"/>
    </font>
    <font>
      <b/>
      <i/>
      <sz val="16"/>
      <name val="Helv"/>
      <family val="2"/>
    </font>
    <font>
      <b/>
      <sz val="12"/>
      <name val="Arial"/>
      <family val="2"/>
    </font>
    <font>
      <b/>
      <sz val="15"/>
      <color indexed="62"/>
      <name val="宋体"/>
      <family val="3"/>
      <charset val="134"/>
    </font>
    <font>
      <b/>
      <sz val="10"/>
      <name val="Tahoma"/>
      <family val="2"/>
    </font>
    <font>
      <sz val="12"/>
      <name val="Arial"/>
      <family val="2"/>
    </font>
    <font>
      <b/>
      <sz val="11"/>
      <color indexed="42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name val="ＭＳ Ｐゴシック"/>
      <charset val="134"/>
    </font>
    <font>
      <sz val="10"/>
      <name val="Times New Roman"/>
      <family val="1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17"/>
      <name val="楷体_GB2312"/>
      <charset val="134"/>
    </font>
    <font>
      <sz val="7"/>
      <name val="Small Fonts"/>
      <charset val="134"/>
    </font>
    <font>
      <sz val="12"/>
      <name val="Helv"/>
      <family val="2"/>
    </font>
    <font>
      <sz val="11"/>
      <color indexed="8"/>
      <name val="Calibri"/>
      <family val="2"/>
    </font>
    <font>
      <sz val="11"/>
      <name val="宋体"/>
      <family val="3"/>
      <charset val="134"/>
    </font>
    <font>
      <b/>
      <sz val="10"/>
      <name val="Arial"/>
      <family val="2"/>
    </font>
    <font>
      <b/>
      <sz val="11"/>
      <color indexed="9"/>
      <name val="宋体"/>
      <family val="3"/>
      <charset val="134"/>
    </font>
    <font>
      <sz val="9"/>
      <color indexed="17"/>
      <name val="微软雅黑"/>
      <family val="2"/>
      <charset val="134"/>
    </font>
    <font>
      <sz val="11"/>
      <color indexed="20"/>
      <name val="等线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Tahoma"/>
      <family val="2"/>
    </font>
    <font>
      <u/>
      <sz val="12"/>
      <color indexed="12"/>
      <name val="宋体"/>
      <family val="3"/>
      <charset val="134"/>
    </font>
    <font>
      <sz val="10.5"/>
      <color indexed="17"/>
      <name val="宋体"/>
      <family val="3"/>
      <charset val="134"/>
    </font>
    <font>
      <sz val="11"/>
      <color indexed="17"/>
      <name val="等线"/>
      <charset val="134"/>
    </font>
    <font>
      <u/>
      <sz val="12"/>
      <color indexed="36"/>
      <name val="宋体"/>
      <family val="3"/>
      <charset val="134"/>
    </font>
    <font>
      <sz val="12"/>
      <name val="Courier"/>
      <family val="3"/>
    </font>
    <font>
      <sz val="12"/>
      <name val="바탕체"/>
      <charset val="134"/>
    </font>
    <font>
      <sz val="12"/>
      <name val="宋体"/>
      <family val="3"/>
      <charset val="134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52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11">
    <xf numFmtId="0" fontId="0" fillId="0" borderId="0"/>
    <xf numFmtId="10" fontId="22" fillId="11" borderId="1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177" fontId="12" fillId="0" borderId="0">
      <protection locked="0"/>
    </xf>
    <xf numFmtId="0" fontId="20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7" fontId="12" fillId="0" borderId="0">
      <protection locked="0"/>
    </xf>
    <xf numFmtId="0" fontId="5" fillId="1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/>
    <xf numFmtId="0" fontId="9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177" fontId="19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177" fontId="12" fillId="0" borderId="0">
      <protection locked="0"/>
    </xf>
    <xf numFmtId="0" fontId="9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43" fontId="78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9" fillId="0" borderId="0">
      <protection locked="0"/>
    </xf>
    <xf numFmtId="0" fontId="1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177" fontId="11" fillId="0" borderId="0">
      <protection locked="0"/>
    </xf>
    <xf numFmtId="0" fontId="13" fillId="11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/>
    <xf numFmtId="0" fontId="15" fillId="7" borderId="0" applyNumberFormat="0" applyBorder="0" applyAlignment="0" applyProtection="0">
      <alignment vertical="center"/>
    </xf>
    <xf numFmtId="0" fontId="7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1" fontId="17" fillId="0" borderId="0" applyFont="0" applyFill="0" applyBorder="0" applyAlignment="0" applyProtection="0"/>
    <xf numFmtId="177" fontId="19" fillId="0" borderId="0">
      <protection locked="0"/>
    </xf>
    <xf numFmtId="177" fontId="19" fillId="0" borderId="0">
      <protection locked="0"/>
    </xf>
    <xf numFmtId="177" fontId="33" fillId="0" borderId="0">
      <protection locked="0"/>
    </xf>
    <xf numFmtId="177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9" fillId="0" borderId="0">
      <protection locked="0"/>
    </xf>
    <xf numFmtId="177" fontId="19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7" fontId="19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9" fillId="0" borderId="0">
      <protection locked="0"/>
    </xf>
    <xf numFmtId="177" fontId="19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2" fillId="0" borderId="0">
      <protection locked="0"/>
    </xf>
    <xf numFmtId="0" fontId="34" fillId="15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77" fontId="19" fillId="0" borderId="0">
      <protection locked="0"/>
    </xf>
    <xf numFmtId="0" fontId="15" fillId="7" borderId="0" applyNumberFormat="0" applyBorder="0" applyAlignment="0" applyProtection="0">
      <alignment vertical="center"/>
    </xf>
    <xf numFmtId="0" fontId="34" fillId="11" borderId="13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177" fontId="19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0" fontId="10" fillId="0" borderId="0"/>
    <xf numFmtId="0" fontId="26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7" fontId="12" fillId="0" borderId="0">
      <protection locked="0"/>
    </xf>
    <xf numFmtId="177" fontId="12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2" fillId="0" borderId="0">
      <protection locked="0"/>
    </xf>
    <xf numFmtId="0" fontId="14" fillId="14" borderId="0" applyNumberFormat="0" applyBorder="0" applyAlignment="0" applyProtection="0">
      <alignment vertical="center"/>
    </xf>
    <xf numFmtId="177" fontId="12" fillId="0" borderId="0">
      <protection locked="0"/>
    </xf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9" fillId="0" borderId="0">
      <protection locked="0"/>
    </xf>
    <xf numFmtId="0" fontId="15" fillId="5" borderId="0" applyNumberFormat="0" applyBorder="0" applyAlignment="0" applyProtection="0">
      <alignment vertical="center"/>
    </xf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177" fontId="12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9" fillId="0" borderId="0">
      <protection locked="0"/>
    </xf>
    <xf numFmtId="177" fontId="12" fillId="0" borderId="0">
      <protection locked="0"/>
    </xf>
    <xf numFmtId="177" fontId="11" fillId="0" borderId="0">
      <protection locked="0"/>
    </xf>
    <xf numFmtId="177" fontId="12" fillId="0" borderId="0">
      <protection locked="0"/>
    </xf>
    <xf numFmtId="177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9" fontId="37" fillId="0" borderId="0" applyFont="0" applyFill="0" applyBorder="0" applyAlignment="0" applyProtection="0"/>
    <xf numFmtId="177" fontId="11" fillId="0" borderId="0">
      <protection locked="0"/>
    </xf>
    <xf numFmtId="0" fontId="28" fillId="0" borderId="10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1" fillId="0" borderId="0">
      <protection locked="0"/>
    </xf>
    <xf numFmtId="0" fontId="35" fillId="0" borderId="0" applyNumberFormat="0" applyFill="0" applyBorder="0" applyAlignment="0" applyProtection="0">
      <alignment vertical="center"/>
    </xf>
    <xf numFmtId="177" fontId="12" fillId="0" borderId="0">
      <protection locked="0"/>
    </xf>
    <xf numFmtId="0" fontId="27" fillId="0" borderId="0" applyNumberFormat="0" applyFill="0" applyBorder="0" applyAlignment="0" applyProtection="0">
      <alignment vertical="top"/>
    </xf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7" fontId="12" fillId="0" borderId="0">
      <protection locked="0"/>
    </xf>
    <xf numFmtId="0" fontId="1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77" fontId="11" fillId="0" borderId="0">
      <protection locked="0"/>
    </xf>
    <xf numFmtId="0" fontId="17" fillId="0" borderId="0"/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7" fontId="11" fillId="0" borderId="0">
      <protection locked="0"/>
    </xf>
    <xf numFmtId="0" fontId="13" fillId="5" borderId="0" applyNumberFormat="0" applyBorder="0" applyAlignment="0" applyProtection="0">
      <alignment vertical="center"/>
    </xf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3" fillId="26" borderId="0" applyNumberFormat="0" applyBorder="0" applyAlignment="0" applyProtection="0">
      <alignment vertical="center"/>
    </xf>
    <xf numFmtId="0" fontId="78" fillId="0" borderId="0"/>
    <xf numFmtId="177" fontId="33" fillId="0" borderId="0">
      <protection locked="0"/>
    </xf>
    <xf numFmtId="0" fontId="17" fillId="0" borderId="0"/>
    <xf numFmtId="177" fontId="12" fillId="0" borderId="0">
      <protection locked="0"/>
    </xf>
    <xf numFmtId="0" fontId="9" fillId="3" borderId="0" applyNumberFormat="0" applyBorder="0" applyAlignment="0" applyProtection="0">
      <alignment vertical="center"/>
    </xf>
    <xf numFmtId="177" fontId="11" fillId="0" borderId="0">
      <protection locked="0"/>
    </xf>
    <xf numFmtId="0" fontId="10" fillId="0" borderId="0"/>
    <xf numFmtId="0" fontId="31" fillId="18" borderId="0" applyNumberFormat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3" fillId="0" borderId="0"/>
    <xf numFmtId="0" fontId="36" fillId="0" borderId="14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3" fillId="0" borderId="0"/>
    <xf numFmtId="0" fontId="31" fillId="15" borderId="0" applyNumberFormat="0" applyBorder="0" applyAlignment="0" applyProtection="0">
      <alignment vertical="center"/>
    </xf>
    <xf numFmtId="0" fontId="10" fillId="0" borderId="0"/>
    <xf numFmtId="0" fontId="9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177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4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7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177" fontId="12" fillId="0" borderId="0">
      <protection locked="0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7" fontId="12" fillId="0" borderId="0">
      <protection locked="0"/>
    </xf>
    <xf numFmtId="0" fontId="10" fillId="0" borderId="0"/>
    <xf numFmtId="0" fontId="14" fillId="6" borderId="0" applyNumberFormat="0" applyBorder="0" applyAlignment="0" applyProtection="0">
      <alignment vertical="center"/>
    </xf>
    <xf numFmtId="177" fontId="12" fillId="0" borderId="0">
      <protection locked="0"/>
    </xf>
    <xf numFmtId="177" fontId="12" fillId="0" borderId="0">
      <protection locked="0"/>
    </xf>
    <xf numFmtId="0" fontId="17" fillId="0" borderId="0"/>
    <xf numFmtId="0" fontId="10" fillId="0" borderId="0"/>
    <xf numFmtId="177" fontId="19" fillId="0" borderId="0">
      <protection locked="0"/>
    </xf>
    <xf numFmtId="177" fontId="12" fillId="0" borderId="0">
      <protection locked="0"/>
    </xf>
    <xf numFmtId="182" fontId="7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77" fontId="12" fillId="0" borderId="0">
      <protection locked="0"/>
    </xf>
    <xf numFmtId="0" fontId="78" fillId="27" borderId="16" applyNumberFormat="0" applyFont="0" applyAlignment="0" applyProtection="0">
      <alignment vertical="center"/>
    </xf>
    <xf numFmtId="177" fontId="12" fillId="0" borderId="0">
      <protection locked="0"/>
    </xf>
    <xf numFmtId="177" fontId="12" fillId="0" borderId="0">
      <protection locked="0"/>
    </xf>
    <xf numFmtId="9" fontId="78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0" fontId="15" fillId="5" borderId="0" applyNumberFormat="0" applyBorder="0" applyAlignment="0" applyProtection="0">
      <alignment vertical="center"/>
    </xf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0" fontId="13" fillId="5" borderId="0" applyNumberFormat="0" applyBorder="0" applyAlignment="0" applyProtection="0">
      <alignment vertical="center"/>
    </xf>
    <xf numFmtId="177" fontId="12" fillId="0" borderId="0">
      <protection locked="0"/>
    </xf>
    <xf numFmtId="0" fontId="78" fillId="0" borderId="0"/>
    <xf numFmtId="0" fontId="10" fillId="0" borderId="0"/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0" fillId="0" borderId="0"/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77" fontId="19" fillId="0" borderId="0">
      <protection locked="0"/>
    </xf>
    <xf numFmtId="177" fontId="19" fillId="0" borderId="0">
      <protection locked="0"/>
    </xf>
    <xf numFmtId="0" fontId="15" fillId="5" borderId="0" applyNumberFormat="0" applyBorder="0" applyAlignment="0" applyProtection="0">
      <alignment vertical="center"/>
    </xf>
    <xf numFmtId="0" fontId="21" fillId="25" borderId="0" applyNumberFormat="0" applyBorder="0" applyAlignment="0" applyProtection="0"/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177" fontId="19" fillId="0" borderId="0">
      <protection locked="0"/>
    </xf>
    <xf numFmtId="0" fontId="5" fillId="28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7" fontId="19" fillId="0" borderId="0">
      <protection locked="0"/>
    </xf>
    <xf numFmtId="0" fontId="16" fillId="0" borderId="0"/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77" fontId="11" fillId="0" borderId="0">
      <protection locked="0"/>
    </xf>
    <xf numFmtId="177" fontId="12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8" fillId="0" borderId="0"/>
    <xf numFmtId="0" fontId="14" fillId="6" borderId="0" applyNumberFormat="0" applyBorder="0" applyAlignment="0" applyProtection="0">
      <alignment vertical="center"/>
    </xf>
    <xf numFmtId="177" fontId="12" fillId="0" borderId="0">
      <protection locked="0"/>
    </xf>
    <xf numFmtId="0" fontId="9" fillId="4" borderId="0" applyNumberFormat="0" applyBorder="0" applyAlignment="0" applyProtection="0">
      <alignment vertical="center"/>
    </xf>
    <xf numFmtId="0" fontId="42" fillId="0" borderId="15">
      <alignment horizontal="left"/>
    </xf>
    <xf numFmtId="177" fontId="12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2" fillId="0" borderId="0">
      <protection locked="0"/>
    </xf>
    <xf numFmtId="177" fontId="11" fillId="0" borderId="0">
      <protection locked="0"/>
    </xf>
    <xf numFmtId="0" fontId="31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9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5" fillId="0" borderId="0" applyProtection="0"/>
    <xf numFmtId="0" fontId="9" fillId="26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9" fillId="0" borderId="0">
      <protection locked="0"/>
    </xf>
    <xf numFmtId="177" fontId="11" fillId="0" borderId="0">
      <protection locked="0"/>
    </xf>
    <xf numFmtId="0" fontId="78" fillId="0" borderId="0">
      <alignment vertical="center"/>
    </xf>
    <xf numFmtId="1" fontId="17" fillId="0" borderId="0"/>
    <xf numFmtId="0" fontId="13" fillId="5" borderId="0" applyNumberFormat="0" applyBorder="0" applyAlignment="0" applyProtection="0">
      <alignment vertical="center"/>
    </xf>
    <xf numFmtId="177" fontId="12" fillId="0" borderId="0">
      <protection locked="0"/>
    </xf>
    <xf numFmtId="0" fontId="15" fillId="5" borderId="0" applyNumberFormat="0" applyBorder="0" applyAlignment="0" applyProtection="0">
      <alignment vertical="center"/>
    </xf>
    <xf numFmtId="177" fontId="19" fillId="0" borderId="0">
      <protection locked="0"/>
    </xf>
    <xf numFmtId="177" fontId="19" fillId="0" borderId="0">
      <protection locked="0"/>
    </xf>
    <xf numFmtId="177" fontId="19" fillId="0" borderId="0">
      <protection locked="0"/>
    </xf>
    <xf numFmtId="177" fontId="33" fillId="0" borderId="0">
      <protection locked="0"/>
    </xf>
    <xf numFmtId="0" fontId="10" fillId="0" borderId="0"/>
    <xf numFmtId="0" fontId="9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/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7" fontId="19" fillId="0" borderId="0">
      <protection locked="0"/>
    </xf>
    <xf numFmtId="0" fontId="14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78" fillId="27" borderId="1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77" fontId="11" fillId="0" borderId="0">
      <protection locked="0"/>
    </xf>
    <xf numFmtId="0" fontId="13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8" fillId="0" borderId="0"/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183" fontId="11" fillId="0" borderId="0">
      <protection locked="0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177" fontId="11" fillId="0" borderId="0">
      <protection locked="0"/>
    </xf>
    <xf numFmtId="177" fontId="11" fillId="0" borderId="0"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7" fontId="11" fillId="0" borderId="0">
      <protection locked="0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7" fontId="11" fillId="0" borderId="0">
      <protection locked="0"/>
    </xf>
    <xf numFmtId="0" fontId="9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0" fontId="21" fillId="24" borderId="0" applyNumberFormat="0" applyBorder="0" applyAlignment="0" applyProtection="0"/>
    <xf numFmtId="0" fontId="13" fillId="15" borderId="0" applyNumberFormat="0" applyBorder="0" applyAlignment="0" applyProtection="0">
      <alignment vertical="center"/>
    </xf>
    <xf numFmtId="177" fontId="12" fillId="0" borderId="0">
      <protection locked="0"/>
    </xf>
    <xf numFmtId="0" fontId="14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177" fontId="12" fillId="0" borderId="0">
      <protection locked="0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177" fontId="12" fillId="0" borderId="0">
      <protection locked="0"/>
    </xf>
    <xf numFmtId="177" fontId="33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2" fillId="0" borderId="0">
      <protection locked="0"/>
    </xf>
    <xf numFmtId="177" fontId="19" fillId="0" borderId="0">
      <protection locked="0"/>
    </xf>
    <xf numFmtId="177" fontId="11" fillId="0" borderId="0">
      <protection locked="0"/>
    </xf>
    <xf numFmtId="0" fontId="15" fillId="5" borderId="0" applyNumberFormat="0" applyBorder="0" applyAlignment="0" applyProtection="0">
      <alignment vertical="center"/>
    </xf>
    <xf numFmtId="177" fontId="19" fillId="0" borderId="0">
      <protection locked="0"/>
    </xf>
    <xf numFmtId="0" fontId="14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9" fillId="0" borderId="0"/>
    <xf numFmtId="0" fontId="4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7" fontId="19" fillId="0" borderId="0">
      <protection locked="0"/>
    </xf>
    <xf numFmtId="0" fontId="13" fillId="9" borderId="0" applyNumberFormat="0" applyBorder="0" applyAlignment="0" applyProtection="0">
      <alignment vertical="center"/>
    </xf>
    <xf numFmtId="177" fontId="19" fillId="0" borderId="0">
      <protection locked="0"/>
    </xf>
    <xf numFmtId="0" fontId="13" fillId="9" borderId="0" applyNumberFormat="0" applyBorder="0" applyAlignment="0" applyProtection="0">
      <alignment vertical="center"/>
    </xf>
    <xf numFmtId="177" fontId="19" fillId="0" borderId="0">
      <protection locked="0"/>
    </xf>
    <xf numFmtId="0" fontId="13" fillId="9" borderId="0" applyNumberFormat="0" applyBorder="0" applyAlignment="0" applyProtection="0">
      <alignment vertical="center"/>
    </xf>
    <xf numFmtId="177" fontId="19" fillId="0" borderId="0">
      <protection locked="0"/>
    </xf>
    <xf numFmtId="0" fontId="15" fillId="7" borderId="0" applyNumberFormat="0" applyBorder="0" applyAlignment="0" applyProtection="0">
      <alignment vertical="center"/>
    </xf>
    <xf numFmtId="10" fontId="17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13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9" fillId="0" borderId="0">
      <protection locked="0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8" fillId="0" borderId="0"/>
    <xf numFmtId="0" fontId="78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3" fillId="0" borderId="0" applyProtection="0"/>
    <xf numFmtId="0" fontId="15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77" fontId="19" fillId="0" borderId="0">
      <protection locked="0"/>
    </xf>
    <xf numFmtId="0" fontId="13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177" fontId="11" fillId="0" borderId="0">
      <protection locked="0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/>
    <xf numFmtId="0" fontId="9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2" fillId="0" borderId="0">
      <alignment horizontal="left" indent="1"/>
    </xf>
    <xf numFmtId="0" fontId="31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5" fillId="31" borderId="0" applyNumberFormat="0" applyBorder="0" applyAlignment="0" applyProtection="0"/>
    <xf numFmtId="0" fontId="9" fillId="26" borderId="0" applyNumberFormat="0" applyBorder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54" fillId="35" borderId="19" applyNumberFormat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9" fillId="2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/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0" fillId="0" borderId="17">
      <alignment horizontal="left" vertical="center"/>
    </xf>
    <xf numFmtId="0" fontId="9" fillId="2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/>
    <xf numFmtId="0" fontId="21" fillId="33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/>
    <xf numFmtId="0" fontId="21" fillId="2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22" borderId="0" applyNumberFormat="0" applyBorder="0" applyAlignment="0" applyProtection="0"/>
    <xf numFmtId="0" fontId="21" fillId="19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/>
    <xf numFmtId="0" fontId="9" fillId="20" borderId="0" applyNumberFormat="0" applyBorder="0" applyAlignment="0" applyProtection="0">
      <alignment vertical="center"/>
    </xf>
    <xf numFmtId="0" fontId="21" fillId="34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1" fillId="33" borderId="0" applyNumberFormat="0" applyBorder="0" applyAlignment="0" applyProtection="0"/>
    <xf numFmtId="0" fontId="21" fillId="25" borderId="0" applyNumberFormat="0" applyBorder="0" applyAlignment="0" applyProtection="0"/>
    <xf numFmtId="0" fontId="40" fillId="17" borderId="13" applyNumberFormat="0" applyAlignment="0" applyProtection="0">
      <alignment vertical="center"/>
    </xf>
    <xf numFmtId="177" fontId="11" fillId="0" borderId="0">
      <protection locked="0"/>
    </xf>
    <xf numFmtId="177" fontId="11" fillId="0" borderId="0">
      <protection locked="0"/>
    </xf>
    <xf numFmtId="0" fontId="5" fillId="16" borderId="0" applyNumberFormat="0" applyBorder="0" applyAlignment="0" applyProtection="0"/>
    <xf numFmtId="177" fontId="19" fillId="0" borderId="0">
      <protection locked="0"/>
    </xf>
    <xf numFmtId="177" fontId="19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33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33" fillId="0" borderId="0">
      <protection locked="0"/>
    </xf>
    <xf numFmtId="177" fontId="33" fillId="0" borderId="0">
      <protection locked="0"/>
    </xf>
    <xf numFmtId="177" fontId="33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9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6" fontId="27" fillId="0" borderId="0" applyFill="0" applyBorder="0" applyAlignment="0"/>
    <xf numFmtId="0" fontId="34" fillId="11" borderId="13" applyNumberFormat="0" applyAlignment="0" applyProtection="0">
      <alignment vertical="center"/>
    </xf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78" fillId="0" borderId="0" applyFont="0" applyFill="0" applyBorder="0" applyAlignment="0" applyProtection="0">
      <alignment vertical="center"/>
    </xf>
    <xf numFmtId="0" fontId="56" fillId="0" borderId="0" applyFont="0" applyFill="0" applyBorder="0" applyAlignment="0" applyProtection="0"/>
    <xf numFmtId="180" fontId="57" fillId="0" borderId="0"/>
    <xf numFmtId="183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185" fontId="57" fillId="0" borderId="0"/>
    <xf numFmtId="186" fontId="57" fillId="0" borderId="0"/>
    <xf numFmtId="0" fontId="14" fillId="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8" fillId="0" borderId="0"/>
    <xf numFmtId="2" fontId="53" fillId="0" borderId="0" applyProtection="0"/>
    <xf numFmtId="177" fontId="11" fillId="0" borderId="0">
      <protection locked="0"/>
    </xf>
    <xf numFmtId="0" fontId="7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9" fillId="0" borderId="11" applyNumberFormat="0" applyFill="0" applyAlignment="0" applyProtection="0">
      <alignment vertical="center"/>
    </xf>
    <xf numFmtId="38" fontId="22" fillId="15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0" fillId="0" borderId="22" applyNumberFormat="0" applyAlignment="0" applyProtection="0">
      <alignment horizontal="left" vertical="center"/>
    </xf>
    <xf numFmtId="177" fontId="19" fillId="0" borderId="0">
      <protection locked="0"/>
    </xf>
    <xf numFmtId="0" fontId="15" fillId="7" borderId="0" applyNumberFormat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0" fillId="0" borderId="0" applyProtection="0"/>
    <xf numFmtId="0" fontId="14" fillId="6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37" fontId="61" fillId="0" borderId="0"/>
    <xf numFmtId="0" fontId="62" fillId="0" borderId="0"/>
    <xf numFmtId="177" fontId="33" fillId="0" borderId="0">
      <protection locked="0"/>
    </xf>
    <xf numFmtId="0" fontId="63" fillId="0" borderId="0">
      <alignment vertical="center"/>
    </xf>
    <xf numFmtId="0" fontId="29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3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/>
    <xf numFmtId="0" fontId="16" fillId="0" borderId="0"/>
    <xf numFmtId="0" fontId="24" fillId="11" borderId="9" applyNumberFormat="0" applyAlignment="0" applyProtection="0">
      <alignment vertical="center"/>
    </xf>
    <xf numFmtId="184" fontId="11" fillId="0" borderId="0">
      <protection locked="0"/>
    </xf>
    <xf numFmtId="9" fontId="7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3" fillId="0" borderId="20" applyProtection="0"/>
    <xf numFmtId="0" fontId="46" fillId="0" borderId="0" applyNumberFormat="0" applyFill="0" applyBorder="0" applyAlignment="0" applyProtection="0">
      <alignment vertical="center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177" fontId="19" fillId="0" borderId="0">
      <protection locked="0"/>
    </xf>
    <xf numFmtId="177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177" fontId="11" fillId="0" borderId="0">
      <protection locked="0"/>
    </xf>
    <xf numFmtId="0" fontId="40" fillId="17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177" fontId="11" fillId="0" borderId="0">
      <protection locked="0"/>
    </xf>
    <xf numFmtId="177" fontId="11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177" fontId="11" fillId="0" borderId="0">
      <protection locked="0"/>
    </xf>
    <xf numFmtId="177" fontId="19" fillId="0" borderId="0">
      <protection locked="0"/>
    </xf>
    <xf numFmtId="177" fontId="19" fillId="0" borderId="0">
      <protection locked="0"/>
    </xf>
    <xf numFmtId="0" fontId="15" fillId="7" borderId="0" applyNumberFormat="0" applyBorder="0" applyAlignment="0" applyProtection="0">
      <alignment vertical="center"/>
    </xf>
    <xf numFmtId="177" fontId="19" fillId="0" borderId="0">
      <protection locked="0"/>
    </xf>
    <xf numFmtId="177" fontId="19" fillId="0" borderId="0">
      <protection locked="0"/>
    </xf>
    <xf numFmtId="0" fontId="25" fillId="7" borderId="0" applyNumberFormat="0" applyBorder="0" applyAlignment="0" applyProtection="0"/>
    <xf numFmtId="9" fontId="65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43" fontId="78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82" fontId="7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4" fillId="0" borderId="1">
      <alignment horizontal="distributed" vertical="center" wrapText="1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0" borderId="0"/>
    <xf numFmtId="0" fontId="20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6" fillId="35" borderId="1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7" fillId="3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55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3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8" fontId="10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39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3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6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9" fontId="65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33" fillId="0" borderId="0">
      <protection locked="0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5" fillId="7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11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77" fontId="33" fillId="0" borderId="0">
      <protection locked="0"/>
    </xf>
    <xf numFmtId="191" fontId="65" fillId="0" borderId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78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7" fontId="19" fillId="0" borderId="0">
      <protection locked="0"/>
    </xf>
    <xf numFmtId="0" fontId="14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41" fillId="0" borderId="0"/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78" fillId="0" borderId="0"/>
    <xf numFmtId="41" fontId="78" fillId="0" borderId="0" applyFont="0" applyFill="0" applyBorder="0" applyAlignment="0" applyProtection="0"/>
    <xf numFmtId="0" fontId="78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/>
    <xf numFmtId="0" fontId="78" fillId="0" borderId="0"/>
    <xf numFmtId="0" fontId="27" fillId="0" borderId="0"/>
    <xf numFmtId="0" fontId="78" fillId="0" borderId="0">
      <alignment vertical="center"/>
    </xf>
    <xf numFmtId="0" fontId="78" fillId="0" borderId="0">
      <alignment vertical="center"/>
    </xf>
    <xf numFmtId="0" fontId="13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7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8" fillId="0" borderId="0"/>
    <xf numFmtId="0" fontId="78" fillId="0" borderId="0">
      <alignment vertical="center"/>
    </xf>
    <xf numFmtId="0" fontId="41" fillId="0" borderId="0"/>
    <xf numFmtId="0" fontId="78" fillId="0" borderId="0">
      <alignment vertical="center"/>
    </xf>
    <xf numFmtId="0" fontId="78" fillId="0" borderId="0"/>
    <xf numFmtId="0" fontId="78" fillId="0" borderId="0"/>
    <xf numFmtId="0" fontId="41" fillId="0" borderId="0"/>
    <xf numFmtId="0" fontId="78" fillId="0" borderId="0">
      <alignment vertical="center"/>
    </xf>
    <xf numFmtId="0" fontId="23" fillId="22" borderId="0" applyNumberFormat="0" applyBorder="0" applyAlignment="0" applyProtection="0"/>
    <xf numFmtId="0" fontId="13" fillId="0" borderId="0"/>
    <xf numFmtId="0" fontId="17" fillId="0" borderId="0"/>
    <xf numFmtId="0" fontId="13" fillId="0" borderId="0"/>
    <xf numFmtId="0" fontId="78" fillId="0" borderId="0">
      <alignment vertical="center"/>
    </xf>
    <xf numFmtId="0" fontId="78" fillId="0" borderId="0"/>
    <xf numFmtId="0" fontId="78" fillId="0" borderId="0">
      <alignment vertical="center"/>
    </xf>
    <xf numFmtId="0" fontId="16" fillId="0" borderId="0">
      <alignment vertical="center"/>
    </xf>
    <xf numFmtId="0" fontId="78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78" fillId="0" borderId="0"/>
    <xf numFmtId="0" fontId="14" fillId="6" borderId="0" applyNumberFormat="0" applyBorder="0" applyAlignment="0" applyProtection="0">
      <alignment vertical="center"/>
    </xf>
    <xf numFmtId="0" fontId="78" fillId="0" borderId="0">
      <alignment vertical="center"/>
    </xf>
    <xf numFmtId="0" fontId="78" fillId="0" borderId="0"/>
    <xf numFmtId="0" fontId="78" fillId="0" borderId="0"/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6" fillId="35" borderId="19" applyNumberFormat="0" applyAlignment="0" applyProtection="0">
      <alignment vertical="center"/>
    </xf>
    <xf numFmtId="0" fontId="5" fillId="0" borderId="0">
      <alignment vertical="center"/>
    </xf>
    <xf numFmtId="0" fontId="78" fillId="0" borderId="0"/>
    <xf numFmtId="0" fontId="14" fillId="6" borderId="0" applyNumberFormat="0" applyBorder="0" applyAlignment="0" applyProtection="0">
      <alignment vertical="center"/>
    </xf>
    <xf numFmtId="0" fontId="7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78" fillId="0" borderId="0"/>
    <xf numFmtId="0" fontId="78" fillId="0" borderId="0">
      <alignment vertical="center"/>
    </xf>
    <xf numFmtId="0" fontId="78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78" fillId="0" borderId="0"/>
    <xf numFmtId="0" fontId="78" fillId="0" borderId="0"/>
    <xf numFmtId="0" fontId="23" fillId="6" borderId="0" applyNumberFormat="0" applyBorder="0" applyAlignment="0" applyProtection="0"/>
    <xf numFmtId="0" fontId="7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7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8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71" fillId="0" borderId="0"/>
    <xf numFmtId="0" fontId="71" fillId="0" borderId="0"/>
    <xf numFmtId="0" fontId="23" fillId="6" borderId="0" applyNumberFormat="0" applyBorder="0" applyAlignment="0" applyProtection="0"/>
    <xf numFmtId="0" fontId="78" fillId="0" borderId="0"/>
    <xf numFmtId="0" fontId="78" fillId="0" borderId="0">
      <alignment vertical="center"/>
    </xf>
    <xf numFmtId="0" fontId="13" fillId="0" borderId="0">
      <alignment vertical="center"/>
    </xf>
    <xf numFmtId="0" fontId="78" fillId="0" borderId="0"/>
    <xf numFmtId="0" fontId="78" fillId="0" borderId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6" fillId="35" borderId="19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38" fontId="56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/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6" fillId="35" borderId="19" applyNumberFormat="0" applyAlignment="0" applyProtection="0">
      <alignment vertical="center"/>
    </xf>
    <xf numFmtId="0" fontId="23" fillId="22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90" fontId="1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4" fillId="6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57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0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7" fontId="33" fillId="0" borderId="0">
      <protection locked="0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4" applyNumberFormat="0" applyFill="0" applyAlignment="0" applyProtection="0">
      <alignment vertical="center"/>
    </xf>
    <xf numFmtId="177" fontId="19" fillId="0" borderId="0">
      <protection locked="0"/>
    </xf>
    <xf numFmtId="0" fontId="34" fillId="15" borderId="13" applyNumberFormat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34" fillId="15" borderId="13" applyNumberFormat="0" applyAlignment="0" applyProtection="0">
      <alignment vertical="center"/>
    </xf>
    <xf numFmtId="0" fontId="66" fillId="35" borderId="19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6" fillId="35" borderId="19" applyNumberFormat="0" applyAlignment="0" applyProtection="0">
      <alignment vertical="center"/>
    </xf>
    <xf numFmtId="0" fontId="66" fillId="35" borderId="19" applyNumberFormat="0" applyAlignment="0" applyProtection="0">
      <alignment vertical="center"/>
    </xf>
    <xf numFmtId="0" fontId="66" fillId="35" borderId="19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3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77" fontId="11" fillId="0" borderId="0">
      <protection locked="0"/>
    </xf>
    <xf numFmtId="177" fontId="12" fillId="0" borderId="0">
      <protection locked="0"/>
    </xf>
    <xf numFmtId="177" fontId="12" fillId="0" borderId="0">
      <protection locked="0"/>
    </xf>
    <xf numFmtId="177" fontId="12" fillId="0" borderId="0">
      <protection locked="0"/>
    </xf>
    <xf numFmtId="177" fontId="12" fillId="0" borderId="0">
      <protection locked="0"/>
    </xf>
    <xf numFmtId="177" fontId="12" fillId="0" borderId="0">
      <protection locked="0"/>
    </xf>
    <xf numFmtId="177" fontId="19" fillId="0" borderId="0">
      <protection locked="0"/>
    </xf>
    <xf numFmtId="43" fontId="78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78" fillId="0" borderId="0" applyFont="0" applyFill="0" applyBorder="0" applyAlignment="0" applyProtection="0"/>
    <xf numFmtId="0" fontId="37" fillId="0" borderId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1" fontId="64" fillId="0" borderId="1">
      <alignment vertical="center"/>
      <protection locked="0"/>
    </xf>
    <xf numFmtId="0" fontId="76" fillId="0" borderId="0"/>
    <xf numFmtId="0" fontId="76" fillId="0" borderId="0"/>
    <xf numFmtId="187" fontId="64" fillId="0" borderId="1">
      <alignment vertical="center"/>
      <protection locked="0"/>
    </xf>
    <xf numFmtId="0" fontId="17" fillId="0" borderId="0"/>
    <xf numFmtId="0" fontId="9" fillId="3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0" fontId="78" fillId="27" borderId="16" applyNumberFormat="0" applyFont="0" applyAlignment="0" applyProtection="0">
      <alignment vertical="center"/>
    </xf>
    <xf numFmtId="40" fontId="56" fillId="0" borderId="0" applyFont="0" applyFill="0" applyBorder="0" applyAlignment="0" applyProtection="0"/>
    <xf numFmtId="0" fontId="77" fillId="0" borderId="0"/>
  </cellStyleXfs>
  <cellXfs count="58">
    <xf numFmtId="0" fontId="0" fillId="0" borderId="0" xfId="0"/>
    <xf numFmtId="0" fontId="1" fillId="0" borderId="0" xfId="645" applyFont="1" applyAlignment="1">
      <alignment horizontal="center" vertical="center"/>
    </xf>
    <xf numFmtId="0" fontId="78" fillId="0" borderId="0" xfId="645">
      <alignment vertical="center"/>
    </xf>
    <xf numFmtId="0" fontId="78" fillId="0" borderId="0" xfId="645" applyAlignment="1">
      <alignment horizontal="center" vertical="center"/>
    </xf>
    <xf numFmtId="0" fontId="2" fillId="0" borderId="0" xfId="645" applyFont="1">
      <alignment vertical="center"/>
    </xf>
    <xf numFmtId="0" fontId="1" fillId="0" borderId="1" xfId="645" applyFont="1" applyBorder="1" applyAlignment="1">
      <alignment horizontal="center" vertical="center"/>
    </xf>
    <xf numFmtId="0" fontId="4" fillId="0" borderId="1" xfId="645" applyFont="1" applyBorder="1">
      <alignment vertical="center"/>
    </xf>
    <xf numFmtId="0" fontId="4" fillId="0" borderId="1" xfId="645" applyFont="1" applyBorder="1" applyAlignment="1">
      <alignment horizontal="center" vertical="center"/>
    </xf>
    <xf numFmtId="41" fontId="4" fillId="0" borderId="1" xfId="645" applyNumberFormat="1" applyFont="1" applyBorder="1">
      <alignment vertical="center"/>
    </xf>
    <xf numFmtId="0" fontId="78" fillId="0" borderId="1" xfId="645" applyBorder="1">
      <alignment vertical="center"/>
    </xf>
    <xf numFmtId="0" fontId="78" fillId="0" borderId="1" xfId="645" applyBorder="1" applyAlignment="1">
      <alignment horizontal="center" vertical="center"/>
    </xf>
    <xf numFmtId="41" fontId="78" fillId="0" borderId="1" xfId="645" applyNumberFormat="1" applyBorder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227" applyNumberFormat="1" applyFont="1" applyFill="1" applyAlignment="1" applyProtection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vertical="center"/>
    </xf>
    <xf numFmtId="41" fontId="7" fillId="2" borderId="1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 indent="1"/>
    </xf>
    <xf numFmtId="41" fontId="5" fillId="2" borderId="1" xfId="0" applyNumberFormat="1" applyFont="1" applyFill="1" applyBorder="1" applyAlignment="1" applyProtection="1">
      <alignment horizontal="right" vertical="center"/>
    </xf>
    <xf numFmtId="41" fontId="5" fillId="2" borderId="1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 applyProtection="1">
      <alignment vertical="center" wrapText="1"/>
    </xf>
    <xf numFmtId="41" fontId="7" fillId="2" borderId="1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0" fillId="2" borderId="0" xfId="227" applyFont="1" applyFill="1"/>
    <xf numFmtId="0" fontId="78" fillId="2" borderId="0" xfId="227" applyFill="1"/>
    <xf numFmtId="0" fontId="2" fillId="2" borderId="0" xfId="0" applyFont="1" applyFill="1"/>
    <xf numFmtId="0" fontId="8" fillId="2" borderId="0" xfId="227" applyNumberFormat="1" applyFont="1" applyFill="1" applyAlignment="1" applyProtection="1">
      <alignment horizontal="centerContinuous" vertical="center"/>
    </xf>
    <xf numFmtId="0" fontId="0" fillId="2" borderId="0" xfId="227" applyNumberFormat="1" applyFont="1" applyFill="1" applyBorder="1" applyAlignment="1" applyProtection="1">
      <alignment vertical="center"/>
    </xf>
    <xf numFmtId="0" fontId="0" fillId="2" borderId="0" xfId="227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227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227" applyNumberFormat="1" applyFont="1" applyFill="1" applyBorder="1" applyAlignment="1" applyProtection="1">
      <alignment horizontal="center" vertical="center"/>
    </xf>
    <xf numFmtId="3" fontId="4" fillId="2" borderId="5" xfId="227" applyNumberFormat="1" applyFont="1" applyFill="1" applyBorder="1" applyAlignment="1" applyProtection="1">
      <alignment horizontal="left" vertical="center"/>
    </xf>
    <xf numFmtId="41" fontId="4" fillId="2" borderId="1" xfId="227" applyNumberFormat="1" applyFont="1" applyFill="1" applyBorder="1" applyAlignment="1" applyProtection="1">
      <alignment horizontal="right" vertical="center"/>
    </xf>
    <xf numFmtId="3" fontId="4" fillId="2" borderId="1" xfId="227" applyNumberFormat="1" applyFont="1" applyFill="1" applyBorder="1" applyAlignment="1" applyProtection="1">
      <alignment horizontal="left" vertical="center"/>
    </xf>
    <xf numFmtId="41" fontId="4" fillId="2" borderId="1" xfId="227" applyNumberFormat="1" applyFont="1" applyFill="1" applyBorder="1" applyAlignment="1">
      <alignment vertical="center"/>
    </xf>
    <xf numFmtId="41" fontId="4" fillId="2" borderId="6" xfId="227" applyNumberFormat="1" applyFont="1" applyFill="1" applyBorder="1" applyAlignment="1">
      <alignment vertical="center"/>
    </xf>
    <xf numFmtId="3" fontId="0" fillId="2" borderId="5" xfId="227" applyNumberFormat="1" applyFont="1" applyFill="1" applyBorder="1" applyAlignment="1" applyProtection="1">
      <alignment horizontal="left" vertical="center"/>
    </xf>
    <xf numFmtId="41" fontId="0" fillId="2" borderId="1" xfId="227" applyNumberFormat="1" applyFont="1" applyFill="1" applyBorder="1" applyAlignment="1" applyProtection="1">
      <alignment horizontal="right" vertical="center"/>
    </xf>
    <xf numFmtId="3" fontId="0" fillId="2" borderId="1" xfId="227" applyNumberFormat="1" applyFont="1" applyFill="1" applyBorder="1" applyAlignment="1" applyProtection="1">
      <alignment horizontal="left" vertical="center" indent="1"/>
    </xf>
    <xf numFmtId="41" fontId="0" fillId="2" borderId="1" xfId="227" applyNumberFormat="1" applyFont="1" applyFill="1" applyBorder="1" applyAlignment="1">
      <alignment vertical="center"/>
    </xf>
    <xf numFmtId="41" fontId="0" fillId="2" borderId="6" xfId="227" applyNumberFormat="1" applyFont="1" applyFill="1" applyBorder="1" applyAlignment="1">
      <alignment vertical="center"/>
    </xf>
    <xf numFmtId="0" fontId="0" fillId="2" borderId="1" xfId="227" applyFont="1" applyFill="1" applyBorder="1" applyAlignment="1">
      <alignment horizontal="left" vertical="center" indent="1"/>
    </xf>
    <xf numFmtId="0" fontId="0" fillId="2" borderId="1" xfId="227" applyFont="1" applyFill="1" applyBorder="1"/>
    <xf numFmtId="3" fontId="0" fillId="2" borderId="1" xfId="227" applyNumberFormat="1" applyFont="1" applyFill="1" applyBorder="1" applyAlignment="1" applyProtection="1">
      <alignment horizontal="left" vertical="center"/>
    </xf>
    <xf numFmtId="3" fontId="4" fillId="2" borderId="7" xfId="227" applyNumberFormat="1" applyFont="1" applyFill="1" applyBorder="1" applyAlignment="1" applyProtection="1">
      <alignment horizontal="center" vertical="center"/>
    </xf>
    <xf numFmtId="41" fontId="4" fillId="2" borderId="8" xfId="227" applyNumberFormat="1" applyFont="1" applyFill="1" applyBorder="1" applyAlignment="1" applyProtection="1">
      <alignment horizontal="right" vertical="center"/>
    </xf>
    <xf numFmtId="3" fontId="4" fillId="2" borderId="8" xfId="227" applyNumberFormat="1" applyFont="1" applyFill="1" applyBorder="1" applyAlignment="1" applyProtection="1">
      <alignment horizontal="center" vertical="center"/>
    </xf>
    <xf numFmtId="41" fontId="4" fillId="2" borderId="8" xfId="227" applyNumberFormat="1" applyFont="1" applyFill="1" applyBorder="1" applyAlignment="1">
      <alignment vertical="center"/>
    </xf>
    <xf numFmtId="0" fontId="1" fillId="2" borderId="2" xfId="227" applyNumberFormat="1" applyFont="1" applyFill="1" applyBorder="1" applyAlignment="1" applyProtection="1">
      <alignment horizontal="center" vertical="center"/>
    </xf>
    <xf numFmtId="0" fontId="1" fillId="2" borderId="3" xfId="227" applyNumberFormat="1" applyFont="1" applyFill="1" applyBorder="1" applyAlignment="1" applyProtection="1">
      <alignment horizontal="center" vertical="center"/>
    </xf>
    <xf numFmtId="0" fontId="1" fillId="2" borderId="4" xfId="227" applyNumberFormat="1" applyFont="1" applyFill="1" applyBorder="1" applyAlignment="1" applyProtection="1">
      <alignment horizontal="center" vertical="center"/>
    </xf>
    <xf numFmtId="0" fontId="3" fillId="0" borderId="0" xfId="645" applyFont="1" applyAlignment="1">
      <alignment horizontal="center" vertical="center"/>
    </xf>
  </cellXfs>
  <cellStyles count="2711">
    <cellStyle name=" " xfId="105"/>
    <cellStyle name="??" xfId="106"/>
    <cellStyle name="???" xfId="110"/>
    <cellStyle name="????" xfId="3"/>
    <cellStyle name="???¨" xfId="114"/>
    <cellStyle name="???¨¤" xfId="117"/>
    <cellStyle name="???§??" xfId="13"/>
    <cellStyle name="???à" xfId="79"/>
    <cellStyle name="???à¨" xfId="120"/>
    <cellStyle name="??_NJ02-44" xfId="121"/>
    <cellStyle name="??¡" xfId="101"/>
    <cellStyle name="??¡à¨" xfId="123"/>
    <cellStyle name="??¨" xfId="103"/>
    <cellStyle name="??¨???" xfId="100"/>
    <cellStyle name="??¨′" xfId="4"/>
    <cellStyle name="??¨¬" xfId="96"/>
    <cellStyle name="??¨¬???" xfId="127"/>
    <cellStyle name="??±" xfId="129"/>
    <cellStyle name="??±ò[" xfId="134"/>
    <cellStyle name="??ì" xfId="138"/>
    <cellStyle name="??ì???" xfId="140"/>
    <cellStyle name="??ì??[" xfId="143"/>
    <cellStyle name="?¡ì?" xfId="29"/>
    <cellStyle name="?¡ì??¡¤" xfId="148"/>
    <cellStyle name="?§" xfId="150"/>
    <cellStyle name="?§?" xfId="154"/>
    <cellStyle name="?§??" xfId="156"/>
    <cellStyle name="?§??[" xfId="32"/>
    <cellStyle name="?§??[0" xfId="158"/>
    <cellStyle name="?§??·" xfId="37"/>
    <cellStyle name="?鹎%U龡&amp;H齲_x0001_C铣_x0014__x0007__x0001__x0001_" xfId="162"/>
    <cellStyle name="_05" xfId="165"/>
    <cellStyle name="_1" xfId="166"/>
    <cellStyle name="_13" xfId="168"/>
    <cellStyle name="_13-19" xfId="171"/>
    <cellStyle name="_13-19(1)" xfId="176"/>
    <cellStyle name="_16" xfId="178"/>
    <cellStyle name="_17" xfId="182"/>
    <cellStyle name="_2003-17" xfId="187"/>
    <cellStyle name="_2005-09" xfId="191"/>
    <cellStyle name="_2005-17" xfId="125"/>
    <cellStyle name="_2005-18" xfId="193"/>
    <cellStyle name="_2005-19" xfId="195"/>
    <cellStyle name="_2006-2" xfId="198"/>
    <cellStyle name="_2010.10.30" xfId="149"/>
    <cellStyle name="_2010省对市县转移支付测算表(10-21）" xfId="199"/>
    <cellStyle name="_29" xfId="201"/>
    <cellStyle name="_Book3" xfId="202"/>
    <cellStyle name="_ET_STYLE_NoName_00_" xfId="203"/>
    <cellStyle name="_ET_STYLE_NoName_00__20161017---核定基数定表" xfId="204"/>
    <cellStyle name="_NJ09-05" xfId="211"/>
    <cellStyle name="_NJ17-06" xfId="213"/>
    <cellStyle name="_NJ17-24" xfId="214"/>
    <cellStyle name="_NJ17-25" xfId="163"/>
    <cellStyle name="_NJ17-26" xfId="217"/>
    <cellStyle name="_NJ18-13" xfId="194"/>
    <cellStyle name="_NJ18-27" xfId="206"/>
    <cellStyle name="_定稿" xfId="220"/>
    <cellStyle name="_分市分省GDP" xfId="222"/>
    <cellStyle name="_副本2006-2" xfId="224"/>
    <cellStyle name="_副本2006-2新" xfId="226"/>
    <cellStyle name="_转移支付" xfId="228"/>
    <cellStyle name="_综合数据" xfId="229"/>
    <cellStyle name="_纵横对比" xfId="231"/>
    <cellStyle name="¡ã¨" xfId="242"/>
    <cellStyle name="»õ" xfId="246"/>
    <cellStyle name="»õ±ò" xfId="161"/>
    <cellStyle name="»õ±ò[" xfId="250"/>
    <cellStyle name="»õ±ò[0]" xfId="53"/>
    <cellStyle name="»õ±ò_10" xfId="74"/>
    <cellStyle name="°" xfId="254"/>
    <cellStyle name="°_05" xfId="255"/>
    <cellStyle name="°_1" xfId="259"/>
    <cellStyle name="°_17" xfId="262"/>
    <cellStyle name="°_2003-17" xfId="264"/>
    <cellStyle name="°_2006-2" xfId="265"/>
    <cellStyle name="°_Book3" xfId="268"/>
    <cellStyle name="°_NJ17-14" xfId="269"/>
    <cellStyle name="°_定稿" xfId="270"/>
    <cellStyle name="°_副本2006-2" xfId="274"/>
    <cellStyle name="°_副本2006-2新" xfId="280"/>
    <cellStyle name="°_综合数据" xfId="283"/>
    <cellStyle name="°_纵横对比" xfId="287"/>
    <cellStyle name="°ù·" xfId="291"/>
    <cellStyle name="°ù·ö±è" xfId="292"/>
    <cellStyle name="0,0&#10;&#10;NA&#10;&#10;" xfId="293"/>
    <cellStyle name="0,0_x000d_&#10;NA_x000d_&#10;" xfId="42"/>
    <cellStyle name="20% - Accent1" xfId="295"/>
    <cellStyle name="20% - Accent2" xfId="301"/>
    <cellStyle name="20% - Accent3" xfId="305"/>
    <cellStyle name="20% - Accent4" xfId="308"/>
    <cellStyle name="20% - Accent5" xfId="311"/>
    <cellStyle name="20% - Accent6" xfId="312"/>
    <cellStyle name="20% - 强调文字颜色 1 2" xfId="189"/>
    <cellStyle name="20% - 强调文字颜色 1 2 2" xfId="317"/>
    <cellStyle name="20% - 强调文字颜色 1 2 3" xfId="319"/>
    <cellStyle name="20% - 强调文字颜色 1 2 4" xfId="323"/>
    <cellStyle name="20% - 强调文字颜色 1 2 5" xfId="324"/>
    <cellStyle name="20% - 强调文字颜色 1 2_3.2017全省支出" xfId="38"/>
    <cellStyle name="20% - 强调文字颜色 1 3" xfId="325"/>
    <cellStyle name="20% - 强调文字颜色 1 3 2" xfId="329"/>
    <cellStyle name="20% - 强调文字颜色 1 4" xfId="331"/>
    <cellStyle name="20% - 强调文字颜色 2 2" xfId="333"/>
    <cellStyle name="20% - 强调文字颜色 2 2 2" xfId="336"/>
    <cellStyle name="20% - 强调文字颜色 2 2 3" xfId="338"/>
    <cellStyle name="20% - 强调文字颜色 2 2 4" xfId="152"/>
    <cellStyle name="20% - 强调文字颜色 2 2 5" xfId="197"/>
    <cellStyle name="20% - 强调文字颜色 2 2_3.2017全省支出" xfId="339"/>
    <cellStyle name="20% - 强调文字颜色 2 3" xfId="341"/>
    <cellStyle name="20% - 强调文字颜色 2 3 2" xfId="344"/>
    <cellStyle name="20% - 强调文字颜色 2 4" xfId="345"/>
    <cellStyle name="20% - 强调文字颜色 3 2" xfId="348"/>
    <cellStyle name="20% - 强调文字颜色 3 2 2" xfId="349"/>
    <cellStyle name="20% - 强调文字颜色 3 2 3" xfId="350"/>
    <cellStyle name="20% - 强调文字颜色 3 2 4" xfId="352"/>
    <cellStyle name="20% - 强调文字颜色 3 2 5" xfId="235"/>
    <cellStyle name="20% - 强调文字颜色 3 2_3.2017全省支出" xfId="353"/>
    <cellStyle name="20% - 强调文字颜色 3 3" xfId="63"/>
    <cellStyle name="20% - 强调文字颜色 3 3 2" xfId="92"/>
    <cellStyle name="20% - 强调文字颜色 3 4" xfId="357"/>
    <cellStyle name="20% - 强调文字颜色 4 2" xfId="361"/>
    <cellStyle name="20% - 强调文字颜色 4 2 2" xfId="362"/>
    <cellStyle name="20% - 强调文字颜色 4 2 3" xfId="249"/>
    <cellStyle name="20% - 强调文字颜色 4 2 4" xfId="286"/>
    <cellStyle name="20% - 强调文字颜色 4 2 5" xfId="155"/>
    <cellStyle name="20% - 强调文字颜色 4 2_3.2017全省支出" xfId="142"/>
    <cellStyle name="20% - 强调文字颜色 4 3" xfId="364"/>
    <cellStyle name="20% - 强调文字颜色 4 3 2" xfId="365"/>
    <cellStyle name="20% - 强调文字颜色 4 4" xfId="276"/>
    <cellStyle name="20% - 强调文字颜色 5 2" xfId="366"/>
    <cellStyle name="20% - 强调文字颜色 5 2 2" xfId="369"/>
    <cellStyle name="20% - 强调文字颜色 5 2 3" xfId="371"/>
    <cellStyle name="20% - 强调文字颜色 5 2 4" xfId="373"/>
    <cellStyle name="20% - 强调文字颜色 5 2 5" xfId="377"/>
    <cellStyle name="20% - 强调文字颜色 5 2_3.2017全省支出" xfId="378"/>
    <cellStyle name="20% - 强调文字颜色 5 3" xfId="379"/>
    <cellStyle name="20% - 强调文字颜色 5 3 2" xfId="382"/>
    <cellStyle name="20% - 强调文字颜色 6 2" xfId="384"/>
    <cellStyle name="20% - 强调文字颜色 6 2 2" xfId="147"/>
    <cellStyle name="20% - 强调文字颜色 6 2 3" xfId="386"/>
    <cellStyle name="20% - 强调文字颜色 6 2 4" xfId="387"/>
    <cellStyle name="20% - 强调文字颜色 6 2 5" xfId="388"/>
    <cellStyle name="20% - 强调文字颜色 6 2_3.2017全省支出" xfId="375"/>
    <cellStyle name="20% - 强调文字颜色 6 3" xfId="389"/>
    <cellStyle name="20% - 强调文字颜色 6 3 2" xfId="390"/>
    <cellStyle name="20% - 着色 1" xfId="82"/>
    <cellStyle name="20% - 着色 2" xfId="86"/>
    <cellStyle name="20% - 着色 3" xfId="91"/>
    <cellStyle name="20% - 着色 4" xfId="391"/>
    <cellStyle name="20% - 着色 5" xfId="392"/>
    <cellStyle name="20% - 着色 6" xfId="399"/>
    <cellStyle name="3" xfId="393"/>
    <cellStyle name="3?" xfId="401"/>
    <cellStyle name="3?ê" xfId="404"/>
    <cellStyle name="3_03-17" xfId="340"/>
    <cellStyle name="3_04-19" xfId="408"/>
    <cellStyle name="3_05" xfId="122"/>
    <cellStyle name="3_2005-18" xfId="412"/>
    <cellStyle name="3_2005-19" xfId="413"/>
    <cellStyle name="3_封面" xfId="416"/>
    <cellStyle name="3¡" xfId="417"/>
    <cellStyle name="3￡" xfId="420"/>
    <cellStyle name="³£" xfId="421"/>
    <cellStyle name="3￡1" xfId="422"/>
    <cellStyle name="³£¹æ" xfId="424"/>
    <cellStyle name="40% - Accent1" xfId="427"/>
    <cellStyle name="40% - Accent2" xfId="429"/>
    <cellStyle name="40% - Accent3" xfId="430"/>
    <cellStyle name="40% - Accent4" xfId="434"/>
    <cellStyle name="40% - Accent5" xfId="437"/>
    <cellStyle name="40% - Accent6" xfId="441"/>
    <cellStyle name="40% - 强调文字颜色 1 2" xfId="442"/>
    <cellStyle name="40% - 强调文字颜色 1 2 2" xfId="444"/>
    <cellStyle name="40% - 强调文字颜色 1 2 3" xfId="446"/>
    <cellStyle name="40% - 强调文字颜色 1 2 4" xfId="448"/>
    <cellStyle name="40% - 强调文字颜色 1 2 5" xfId="450"/>
    <cellStyle name="40% - 强调文字颜色 1 2_3.2017全省支出" xfId="457"/>
    <cellStyle name="40% - 强调文字颜色 1 3" xfId="460"/>
    <cellStyle name="40% - 强调文字颜色 1 3 2" xfId="461"/>
    <cellStyle name="40% - 强调文字颜色 1 4" xfId="403"/>
    <cellStyle name="40% - 强调文字颜色 2 2" xfId="318"/>
    <cellStyle name="40% - 强调文字颜色 2 2 2" xfId="463"/>
    <cellStyle name="40% - 强调文字颜色 2 2 3" xfId="464"/>
    <cellStyle name="40% - 强调文字颜色 2 2 4" xfId="465"/>
    <cellStyle name="40% - 强调文字颜色 2 2 5" xfId="468"/>
    <cellStyle name="40% - 强调文字颜色 2 2_3.2017全省支出" xfId="232"/>
    <cellStyle name="40% - 强调文字颜色 2 3" xfId="321"/>
    <cellStyle name="40% - 强调文字颜色 2 3 2" xfId="469"/>
    <cellStyle name="40% - 强调文字颜色 3 2" xfId="473"/>
    <cellStyle name="40% - 强调文字颜色 3 2 2" xfId="474"/>
    <cellStyle name="40% - 强调文字颜色 3 2 3" xfId="159"/>
    <cellStyle name="40% - 强调文字颜色 3 2 4" xfId="475"/>
    <cellStyle name="40% - 强调文字颜色 3 2 5" xfId="477"/>
    <cellStyle name="40% - 强调文字颜色 3 2_3.2017全省支出" xfId="479"/>
    <cellStyle name="40% - 强调文字颜色 3 3" xfId="480"/>
    <cellStyle name="40% - 强调文字颜色 3 3 2" xfId="483"/>
    <cellStyle name="40% - 强调文字颜色 3 4" xfId="484"/>
    <cellStyle name="40% - 强调文字颜色 4 2" xfId="48"/>
    <cellStyle name="40% - 强调文字颜色 4 2 2" xfId="132"/>
    <cellStyle name="40% - 强调文字颜色 4 2 3" xfId="486"/>
    <cellStyle name="40% - 强调文字颜色 4 2 4" xfId="225"/>
    <cellStyle name="40% - 强调文字颜色 4 2 5" xfId="489"/>
    <cellStyle name="40% - 强调文字颜色 4 2_3.2017全省支出" xfId="277"/>
    <cellStyle name="40% - 强调文字颜色 4 3" xfId="490"/>
    <cellStyle name="40% - 强调文字颜色 4 3 2" xfId="71"/>
    <cellStyle name="40% - 强调文字颜色 4 4" xfId="144"/>
    <cellStyle name="40% - 强调文字颜色 5 2" xfId="492"/>
    <cellStyle name="40% - 强调文字颜色 5 2 2" xfId="494"/>
    <cellStyle name="40% - 强调文字颜色 5 2 3" xfId="497"/>
    <cellStyle name="40% - 强调文字颜色 5 2 4" xfId="455"/>
    <cellStyle name="40% - 强调文字颜色 5 2 5" xfId="500"/>
    <cellStyle name="40% - 强调文字颜色 5 2_3.2017全省支出" xfId="502"/>
    <cellStyle name="40% - 强调文字颜色 5 3" xfId="504"/>
    <cellStyle name="40% - 强调文字颜色 5 3 2" xfId="409"/>
    <cellStyle name="40% - 强调文字颜色 6 2" xfId="506"/>
    <cellStyle name="40% - 强调文字颜色 6 2 2" xfId="507"/>
    <cellStyle name="40% - 强调文字颜色 6 2 3" xfId="510"/>
    <cellStyle name="40% - 强调文字颜色 6 2 4" xfId="511"/>
    <cellStyle name="40% - 强调文字颜色 6 2 5" xfId="514"/>
    <cellStyle name="40% - 强调文字颜色 6 2_3.2017全省支出" xfId="169"/>
    <cellStyle name="40% - 强调文字颜色 6 3" xfId="516"/>
    <cellStyle name="40% - 强调文字颜色 6 3 2" xfId="518"/>
    <cellStyle name="40% - 强调文字颜色 6 4" xfId="519"/>
    <cellStyle name="40% - 着色 1" xfId="521"/>
    <cellStyle name="40% - 着色 2" xfId="368"/>
    <cellStyle name="40% - 着色 3" xfId="370"/>
    <cellStyle name="40% - 着色 4" xfId="372"/>
    <cellStyle name="40% - 着色 5" xfId="374"/>
    <cellStyle name="40% - 着色 6" xfId="522"/>
    <cellStyle name="60% - Accent1" xfId="167"/>
    <cellStyle name="60% - Accent2" xfId="526"/>
    <cellStyle name="60% - Accent3" xfId="266"/>
    <cellStyle name="60% - Accent4" xfId="177"/>
    <cellStyle name="60% - Accent5" xfId="181"/>
    <cellStyle name="60% - Accent6" xfId="528"/>
    <cellStyle name="60% - 强调文字颜色 1 2" xfId="355"/>
    <cellStyle name="60% - 强调文字颜色 1 2 2" xfId="530"/>
    <cellStyle name="60% - 强调文字颜色 1 2 3" xfId="531"/>
    <cellStyle name="60% - 强调文字颜色 1 2 4" xfId="533"/>
    <cellStyle name="60% - 强调文字颜色 1 2_3.2017全省支出" xfId="534"/>
    <cellStyle name="60% - 强调文字颜色 1 3" xfId="535"/>
    <cellStyle name="60% - 强调文字颜色 1 3 2" xfId="260"/>
    <cellStyle name="60% - 强调文字颜色 1 4" xfId="537"/>
    <cellStyle name="60% - 强调文字颜色 2 2" xfId="275"/>
    <cellStyle name="60% - 强调文字颜色 2 2 2" xfId="36"/>
    <cellStyle name="60% - 强调文字颜色 2 2 3" xfId="539"/>
    <cellStyle name="60% - 强调文字颜色 2 2 4" xfId="541"/>
    <cellStyle name="60% - 强调文字颜色 2 2_3.2017全省支出" xfId="542"/>
    <cellStyle name="60% - 强调文字颜色 2 3" xfId="27"/>
    <cellStyle name="60% - 强调文字颜色 2 3 2" xfId="545"/>
    <cellStyle name="60% - 强调文字颜色 3 2" xfId="547"/>
    <cellStyle name="60% - 强调文字颜色 3 2 2" xfId="297"/>
    <cellStyle name="60% - 强调文字颜色 3 2 3" xfId="303"/>
    <cellStyle name="60% - 强调文字颜色 3 2 4" xfId="306"/>
    <cellStyle name="60% - 强调文字颜色 3 2_3.2017全省支出" xfId="549"/>
    <cellStyle name="60% - 强调文字颜色 3 3" xfId="552"/>
    <cellStyle name="60% - 强调文字颜色 3 3 2" xfId="279"/>
    <cellStyle name="60% - 强调文字颜色 3 4" xfId="164"/>
    <cellStyle name="60% - 强调文字颜色 4 2" xfId="99"/>
    <cellStyle name="60% - 强调文字颜色 4 2 2" xfId="520"/>
    <cellStyle name="60% - 强调文字颜色 4 2 3" xfId="58"/>
    <cellStyle name="60% - 强调文字颜色 4 2 4" xfId="554"/>
    <cellStyle name="60% - 强调文字颜色 4 2_3.2017全省支出" xfId="556"/>
    <cellStyle name="60% - 强调文字颜色 4 3" xfId="493"/>
    <cellStyle name="60% - 强调文字颜色 4 3 2" xfId="560"/>
    <cellStyle name="60% - 强调文字颜色 4 4" xfId="495"/>
    <cellStyle name="60% - 强调文字颜色 5 2" xfId="244"/>
    <cellStyle name="60% - 强调文字颜色 5 2 2" xfId="562"/>
    <cellStyle name="60% - 强调文字颜色 5 2 3" xfId="563"/>
    <cellStyle name="60% - 强调文字颜色 5 2 4" xfId="564"/>
    <cellStyle name="60% - 强调文字颜色 5 2_3.2017全省支出" xfId="532"/>
    <cellStyle name="60% - 强调文字颜色 5 3" xfId="407"/>
    <cellStyle name="60% - 强调文字颜色 5 3 2" xfId="566"/>
    <cellStyle name="60% - 强调文字颜色 6 2" xfId="567"/>
    <cellStyle name="60% - 强调文字颜色 6 2 2" xfId="570"/>
    <cellStyle name="60% - 强调文字颜色 6 2 3" xfId="572"/>
    <cellStyle name="60% - 强调文字颜色 6 2 4" xfId="383"/>
    <cellStyle name="60% - 强调文字颜色 6 2_3.2017全省支出" xfId="574"/>
    <cellStyle name="60% - 强调文字颜色 6 3" xfId="575"/>
    <cellStyle name="60% - 强调文字颜色 6 3 2" xfId="19"/>
    <cellStyle name="60% - 强调文字颜色 6 4" xfId="555"/>
    <cellStyle name="60% - 着色 1" xfId="576"/>
    <cellStyle name="60% - 着色 2" xfId="12"/>
    <cellStyle name="60% - 着色 3" xfId="578"/>
    <cellStyle name="60% - 着色 4" xfId="173"/>
    <cellStyle name="60% - 着色 5" xfId="584"/>
    <cellStyle name="60% - 着色 6" xfId="587"/>
    <cellStyle name="Accent1" xfId="458"/>
    <cellStyle name="Accent1 - 20%" xfId="296"/>
    <cellStyle name="Accent1 - 40%" xfId="589"/>
    <cellStyle name="Accent1 - 60%" xfId="590"/>
    <cellStyle name="Accent1_2006年33甘肃" xfId="592"/>
    <cellStyle name="Accent2" xfId="402"/>
    <cellStyle name="Accent2 - 20%" xfId="398"/>
    <cellStyle name="Accent2 - 40%" xfId="14"/>
    <cellStyle name="Accent2 - 60%" xfId="18"/>
    <cellStyle name="Accent2_2006年33甘肃" xfId="593"/>
    <cellStyle name="Accent3" xfId="597"/>
    <cellStyle name="Accent3 - 20%" xfId="598"/>
    <cellStyle name="Accent3 - 40%" xfId="599"/>
    <cellStyle name="Accent3 - 60%" xfId="109"/>
    <cellStyle name="Accent3_2006年33甘肃" xfId="600"/>
    <cellStyle name="Accent4" xfId="550"/>
    <cellStyle name="Accent4 - 20%" xfId="601"/>
    <cellStyle name="Accent4 - 40%" xfId="602"/>
    <cellStyle name="Accent4 - 60%" xfId="604"/>
    <cellStyle name="Accent4_Sheet2" xfId="605"/>
    <cellStyle name="Accent5" xfId="606"/>
    <cellStyle name="Accent5 - 20%" xfId="327"/>
    <cellStyle name="Accent5 - 40%" xfId="608"/>
    <cellStyle name="Accent5 - 60%" xfId="610"/>
    <cellStyle name="Accent5_Sheet2" xfId="45"/>
    <cellStyle name="Accent6" xfId="611"/>
    <cellStyle name="Accent6 - 20%" xfId="615"/>
    <cellStyle name="Accent6 - 40%" xfId="247"/>
    <cellStyle name="Accent6 - 60%" xfId="538"/>
    <cellStyle name="Accent6_2006年33甘肃" xfId="239"/>
    <cellStyle name="Æõ" xfId="414"/>
    <cellStyle name="Æõí¨" xfId="619"/>
    <cellStyle name="Bad" xfId="411"/>
    <cellStyle name="Ç§·" xfId="621"/>
    <cellStyle name="Ç§·öî»" xfId="622"/>
    <cellStyle name="Ç§·öî»[0]" xfId="623"/>
    <cellStyle name="Ç§î»" xfId="472"/>
    <cellStyle name="Ç§î»[0]" xfId="22"/>
    <cellStyle name="Ç§î»·ö¸" xfId="625"/>
    <cellStyle name="Calc Currency (0)" xfId="629"/>
    <cellStyle name="Calculation" xfId="630"/>
    <cellStyle name="Check Cell" xfId="557"/>
    <cellStyle name="ColLevel_1" xfId="139"/>
    <cellStyle name="Comma" xfId="184"/>
    <cellStyle name="Comma [0]" xfId="631"/>
    <cellStyle name="Comma [0] 2" xfId="632"/>
    <cellStyle name="Comma 2" xfId="30"/>
    <cellStyle name="Comma 3" xfId="633"/>
    <cellStyle name="comma zerodec" xfId="635"/>
    <cellStyle name="Comma_04" xfId="10"/>
    <cellStyle name="Currency" xfId="636"/>
    <cellStyle name="Currency [0]" xfId="50"/>
    <cellStyle name="Currency_04" xfId="347"/>
    <cellStyle name="Currency1" xfId="638"/>
    <cellStyle name="Date" xfId="508"/>
    <cellStyle name="Dollar (zero dec)" xfId="639"/>
    <cellStyle name="Explanatory Text" xfId="641"/>
    <cellStyle name="Filter Input Text" xfId="261"/>
    <cellStyle name="Filter Label" xfId="548"/>
    <cellStyle name="Fixed" xfId="643"/>
    <cellStyle name="Good" xfId="646"/>
    <cellStyle name="Grey" xfId="649"/>
    <cellStyle name="Header1" xfId="652"/>
    <cellStyle name="Header2" xfId="569"/>
    <cellStyle name="Heading 1" xfId="655"/>
    <cellStyle name="Heading 2" xfId="346"/>
    <cellStyle name="Heading 3" xfId="61"/>
    <cellStyle name="Heading 4" xfId="354"/>
    <cellStyle name="HEADING1" xfId="278"/>
    <cellStyle name="HEADING2" xfId="656"/>
    <cellStyle name="Input" xfId="46"/>
    <cellStyle name="Input [yellow]" xfId="1"/>
    <cellStyle name="Input_Sheet2" xfId="658"/>
    <cellStyle name="Linked Cell" xfId="130"/>
    <cellStyle name="Neutral" xfId="98"/>
    <cellStyle name="no dec" xfId="659"/>
    <cellStyle name="Norma,_laroux_4_营业在建 (2)_E21" xfId="660"/>
    <cellStyle name="Normal" xfId="661"/>
    <cellStyle name="Normal - Style1" xfId="435"/>
    <cellStyle name="Normal 12" xfId="662"/>
    <cellStyle name="Normal 13" xfId="665"/>
    <cellStyle name="Normal 2" xfId="667"/>
    <cellStyle name="Normal 3" xfId="251"/>
    <cellStyle name="Normal 4" xfId="668"/>
    <cellStyle name="Normal_#10-Headcount" xfId="257"/>
    <cellStyle name="Note" xfId="315"/>
    <cellStyle name="Output" xfId="669"/>
    <cellStyle name="Percent" xfId="670"/>
    <cellStyle name="Percent [2]" xfId="453"/>
    <cellStyle name="Percent 2" xfId="671"/>
    <cellStyle name="Percent_laroux" xfId="285"/>
    <cellStyle name="RowLevel_0" xfId="565"/>
    <cellStyle name="Title" xfId="137"/>
    <cellStyle name="Total" xfId="673"/>
    <cellStyle name="Warning Text" xfId="674"/>
    <cellStyle name="百" xfId="653"/>
    <cellStyle name="百_03-17" xfId="119"/>
    <cellStyle name="百_04-19" xfId="21"/>
    <cellStyle name="百_05" xfId="676"/>
    <cellStyle name="百_2005-18" xfId="68"/>
    <cellStyle name="百_2005-19" xfId="54"/>
    <cellStyle name="百_NJ09-03" xfId="677"/>
    <cellStyle name="百_NJ09-04" xfId="675"/>
    <cellStyle name="百_NJ09-05" xfId="240"/>
    <cellStyle name="百_NJ09-07" xfId="681"/>
    <cellStyle name="百_NJ09-08" xfId="683"/>
    <cellStyle name="百_NJ17-07" xfId="685"/>
    <cellStyle name="百_NJ17-08" xfId="529"/>
    <cellStyle name="百_NJ17-11" xfId="687"/>
    <cellStyle name="百_NJ17-16" xfId="690"/>
    <cellStyle name="百_NJ17-18" xfId="359"/>
    <cellStyle name="百_NJ17-19" xfId="363"/>
    <cellStyle name="百_NJ17-21" xfId="691"/>
    <cellStyle name="百_NJ17-22" xfId="136"/>
    <cellStyle name="百_NJ17-23" xfId="360"/>
    <cellStyle name="百_NJ17-25" xfId="271"/>
    <cellStyle name="百_NJ17-26" xfId="25"/>
    <cellStyle name="百_NJ17-27" xfId="692"/>
    <cellStyle name="百_NJ17-28" xfId="693"/>
    <cellStyle name="百_NJ17-33" xfId="694"/>
    <cellStyle name="百_NJ17-34" xfId="695"/>
    <cellStyle name="百_NJ17-35" xfId="696"/>
    <cellStyle name="百_NJ17-36" xfId="697"/>
    <cellStyle name="百_NJ17-37" xfId="613"/>
    <cellStyle name="百_NJ17-39" xfId="701"/>
    <cellStyle name="百_NJ17-42" xfId="614"/>
    <cellStyle name="百_NJ17-47" xfId="702"/>
    <cellStyle name="百_NJ17-54" xfId="704"/>
    <cellStyle name="百_NJ17-60" xfId="644"/>
    <cellStyle name="百_NJ17-62" xfId="706"/>
    <cellStyle name="百_NJ18-01" xfId="445"/>
    <cellStyle name="百_NJ18-02" xfId="447"/>
    <cellStyle name="百_NJ18-03" xfId="449"/>
    <cellStyle name="百_NJ18-04" xfId="451"/>
    <cellStyle name="百_NJ18-05" xfId="289"/>
    <cellStyle name="百_NJ18-06" xfId="707"/>
    <cellStyle name="百_NJ18-07" xfId="65"/>
    <cellStyle name="百_NJ18-08" xfId="51"/>
    <cellStyle name="百_NJ18-09" xfId="76"/>
    <cellStyle name="百_NJ18-10" xfId="290"/>
    <cellStyle name="百_NJ18-11" xfId="708"/>
    <cellStyle name="百_NJ18-12" xfId="66"/>
    <cellStyle name="百_NJ18-13" xfId="52"/>
    <cellStyle name="百_NJ18-14" xfId="77"/>
    <cellStyle name="百_NJ18-17" xfId="89"/>
    <cellStyle name="百_NJ18-18" xfId="710"/>
    <cellStyle name="百_NJ18-19" xfId="112"/>
    <cellStyle name="百_NJ18-21" xfId="83"/>
    <cellStyle name="百_NJ18-23" xfId="711"/>
    <cellStyle name="百_NJ18-27" xfId="236"/>
    <cellStyle name="百_NJ18-32" xfId="237"/>
    <cellStyle name="百_NJ18-33" xfId="282"/>
    <cellStyle name="百_NJ18-34" xfId="680"/>
    <cellStyle name="百_NJ18-38" xfId="616"/>
    <cellStyle name="百_NJ18-39" xfId="34"/>
    <cellStyle name="百_NJ18-43" xfId="617"/>
    <cellStyle name="百_封面" xfId="396"/>
    <cellStyle name="百分比 2" xfId="713"/>
    <cellStyle name="百分比 2 2" xfId="215"/>
    <cellStyle name="百分比 3" xfId="381"/>
    <cellStyle name="百分比 4" xfId="39"/>
    <cellStyle name="标题 1 2" xfId="172"/>
    <cellStyle name="标题 1 2 2" xfId="715"/>
    <cellStyle name="标题 1 2 3" xfId="716"/>
    <cellStyle name="标题 1 2_1.3日 2017年预算草案 - 副本" xfId="57"/>
    <cellStyle name="标题 1 3" xfId="582"/>
    <cellStyle name="标题 1 3 2" xfId="718"/>
    <cellStyle name="标题 1 3_1.3日 2017年预算草案 - 副本" xfId="431"/>
    <cellStyle name="标题 1 4" xfId="586"/>
    <cellStyle name="标题 2 2" xfId="648"/>
    <cellStyle name="标题 2 2 2" xfId="663"/>
    <cellStyle name="标题 2 2 3" xfId="720"/>
    <cellStyle name="标题 2 2_1.3日 2017年预算草案 - 副本" xfId="721"/>
    <cellStyle name="标题 2 3" xfId="723"/>
    <cellStyle name="标题 2 3 2" xfId="725"/>
    <cellStyle name="标题 2 3_1.3日 2017年预算草案 - 副本" xfId="17"/>
    <cellStyle name="标题 2 4" xfId="573"/>
    <cellStyle name="标题 3 2" xfId="727"/>
    <cellStyle name="标题 3 2 2" xfId="728"/>
    <cellStyle name="标题 3 2 3" xfId="730"/>
    <cellStyle name="标题 3 2_1.3日 2017年预算草案 - 副本" xfId="733"/>
    <cellStyle name="标题 3 3" xfId="734"/>
    <cellStyle name="标题 3 3 2" xfId="736"/>
    <cellStyle name="标题 3 3_1.3日 2017年预算草案 - 副本" xfId="737"/>
    <cellStyle name="标题 3 4" xfId="738"/>
    <cellStyle name="标题 4 2" xfId="740"/>
    <cellStyle name="标题 4 2 2" xfId="741"/>
    <cellStyle name="标题 4 2 3" xfId="744"/>
    <cellStyle name="标题 4 2_3.2017全省支出" xfId="689"/>
    <cellStyle name="标题 4 3" xfId="210"/>
    <cellStyle name="标题 4 3 2" xfId="745"/>
    <cellStyle name="标题 4 4" xfId="747"/>
    <cellStyle name="标题 5" xfId="750"/>
    <cellStyle name="标题 5 2" xfId="751"/>
    <cellStyle name="标题 5 3" xfId="752"/>
    <cellStyle name="标题 5_3.2017全省支出" xfId="755"/>
    <cellStyle name="标题 6" xfId="756"/>
    <cellStyle name="标题 6 2" xfId="757"/>
    <cellStyle name="标题 7" xfId="759"/>
    <cellStyle name="表标题" xfId="761"/>
    <cellStyle name="差 2" xfId="762"/>
    <cellStyle name="差 2 2" xfId="763"/>
    <cellStyle name="差 2 3" xfId="764"/>
    <cellStyle name="差 2 4" xfId="766"/>
    <cellStyle name="差 2_3.2017全省支出" xfId="769"/>
    <cellStyle name="差 3" xfId="770"/>
    <cellStyle name="差 3 2" xfId="771"/>
    <cellStyle name="差 3 3" xfId="773"/>
    <cellStyle name="差_(财政总决算简表-2016年)收入导出数据" xfId="183"/>
    <cellStyle name="差_00省级(打印)" xfId="775"/>
    <cellStyle name="差_03昭通" xfId="776"/>
    <cellStyle name="差_0502通海县" xfId="777"/>
    <cellStyle name="差_05潍坊" xfId="406"/>
    <cellStyle name="差_0605石屏县" xfId="779"/>
    <cellStyle name="差_0605石屏县_2014省级收入12.2（更新后）" xfId="780"/>
    <cellStyle name="差_0605石屏县_2014省级收入及财力12.12（更新后）" xfId="190"/>
    <cellStyle name="差_0605石屏县_财力性转移支付2010年预算参考数" xfId="781"/>
    <cellStyle name="差_0605石屏县_省级财力12.12" xfId="782"/>
    <cellStyle name="差_07临沂" xfId="785"/>
    <cellStyle name="差_09黑龙江" xfId="682"/>
    <cellStyle name="差_09黑龙江_2014省级收入12.2（更新后）" xfId="786"/>
    <cellStyle name="差_09黑龙江_2014省级收入及财力12.12（更新后）" xfId="787"/>
    <cellStyle name="差_09黑龙江_财力性转移支付2010年预算参考数" xfId="788"/>
    <cellStyle name="差_09黑龙江_省级财力12.12" xfId="789"/>
    <cellStyle name="差_1" xfId="790"/>
    <cellStyle name="差_1_2014省级收入12.2（更新后）" xfId="791"/>
    <cellStyle name="差_1_2014省级收入及财力12.12（更新后）" xfId="793"/>
    <cellStyle name="差_1_财力性转移支付2010年预算参考数" xfId="794"/>
    <cellStyle name="差_1_省级财力12.12" xfId="795"/>
    <cellStyle name="差_1110洱源县" xfId="796"/>
    <cellStyle name="差_1110洱源县_2014省级收入12.2（更新后）" xfId="410"/>
    <cellStyle name="差_1110洱源县_2014省级收入及财力12.12（更新后）" xfId="798"/>
    <cellStyle name="差_1110洱源县_财力性转移支付2010年预算参考数" xfId="800"/>
    <cellStyle name="差_1110洱源县_省级财力12.12" xfId="801"/>
    <cellStyle name="差_11大理" xfId="802"/>
    <cellStyle name="差_11大理_2014省级收入12.2（更新后）" xfId="804"/>
    <cellStyle name="差_11大理_2014省级收入及财力12.12（更新后）" xfId="805"/>
    <cellStyle name="差_11大理_财力性转移支付2010年预算参考数" xfId="807"/>
    <cellStyle name="差_11大理_省级财力12.12" xfId="288"/>
    <cellStyle name="差_12滨州" xfId="808"/>
    <cellStyle name="差_12滨州_2014省级收入12.2（更新后）" xfId="113"/>
    <cellStyle name="差_12滨州_2014省级收入及财力12.12（更新后）" xfId="810"/>
    <cellStyle name="差_12滨州_财力性转移支付2010年预算参考数" xfId="812"/>
    <cellStyle name="差_12滨州_省级财力12.12" xfId="813"/>
    <cellStyle name="差_14安徽" xfId="814"/>
    <cellStyle name="差_14安徽_2014省级收入12.2（更新后）" xfId="816"/>
    <cellStyle name="差_14安徽_2014省级收入及财力12.12（更新后）" xfId="817"/>
    <cellStyle name="差_14安徽_财力性转移支付2010年预算参考数" xfId="819"/>
    <cellStyle name="差_14安徽_省级财力12.12" xfId="820"/>
    <cellStyle name="差_1604月报" xfId="821"/>
    <cellStyle name="差_2" xfId="823"/>
    <cellStyle name="差_2.2017全省收入" xfId="824"/>
    <cellStyle name="差_2_2014省级收入12.2（更新后）" xfId="454"/>
    <cellStyle name="差_2_2014省级收入及财力12.12（更新后）" xfId="826"/>
    <cellStyle name="差_2_财力性转移支付2010年预算参考数" xfId="90"/>
    <cellStyle name="差_2_省级财力12.12" xfId="828"/>
    <cellStyle name="差_20 2007年河南结算单" xfId="829"/>
    <cellStyle name="差_20 2007年河南结算单 2" xfId="831"/>
    <cellStyle name="差_20 2007年河南结算单_2013省级预算附表" xfId="834"/>
    <cellStyle name="差_20 2007年河南结算单_2014省级收入12.2（更新后）" xfId="835"/>
    <cellStyle name="差_20 2007年河南结算单_2014省级收入及财力12.12（更新后）" xfId="836"/>
    <cellStyle name="差_20 2007年河南结算单_2017年预算草案（债务）" xfId="837"/>
    <cellStyle name="差_20 2007年河南结算单_附表1-6" xfId="749"/>
    <cellStyle name="差_20 2007年河南结算单_基金汇总" xfId="838"/>
    <cellStyle name="差_20 2007年河南结算单_省级财力12.12" xfId="840"/>
    <cellStyle name="差_20 2007年河南结算单_收入汇总" xfId="841"/>
    <cellStyle name="差_20 2007年河南结算单_支出汇总" xfId="843"/>
    <cellStyle name="差_2006年22湖南" xfId="844"/>
    <cellStyle name="差_2006年22湖南_2014省级收入12.2（更新后）" xfId="809"/>
    <cellStyle name="差_2006年22湖南_2014省级收入及财力12.12（更新后）" xfId="845"/>
    <cellStyle name="差_2006年22湖南_财力性转移支付2010年预算参考数" xfId="846"/>
    <cellStyle name="差_2006年22湖南_省级财力12.12" xfId="847"/>
    <cellStyle name="差_2006年27重庆" xfId="849"/>
    <cellStyle name="差_2006年27重庆_2014省级收入12.2（更新后）" xfId="851"/>
    <cellStyle name="差_2006年27重庆_2014省级收入及财力12.12（更新后）" xfId="70"/>
    <cellStyle name="差_2006年27重庆_财力性转移支付2010年预算参考数" xfId="852"/>
    <cellStyle name="差_2006年27重庆_省级财力12.12" xfId="856"/>
    <cellStyle name="差_2006年28四川" xfId="858"/>
    <cellStyle name="差_2006年28四川_2014省级收入12.2（更新后）" xfId="859"/>
    <cellStyle name="差_2006年28四川_2014省级收入及财力12.12（更新后）" xfId="860"/>
    <cellStyle name="差_2006年28四川_财力性转移支付2010年预算参考数" xfId="609"/>
    <cellStyle name="差_2006年28四川_省级财力12.12" xfId="861"/>
    <cellStyle name="差_2006年30云南" xfId="863"/>
    <cellStyle name="差_2006年33甘肃" xfId="864"/>
    <cellStyle name="差_2006年34青海" xfId="865"/>
    <cellStyle name="差_2006年34青海_2014省级收入12.2（更新后）" xfId="867"/>
    <cellStyle name="差_2006年34青海_2014省级收入及财力12.12（更新后）" xfId="869"/>
    <cellStyle name="差_2006年34青海_财力性转移支付2010年预算参考数" xfId="871"/>
    <cellStyle name="差_2006年34青海_省级财力12.12" xfId="873"/>
    <cellStyle name="差_2006年全省财力计算表（中央、决算）" xfId="875"/>
    <cellStyle name="差_2006年水利统计指标统计表" xfId="876"/>
    <cellStyle name="差_2006年水利统计指标统计表_2014省级收入12.2（更新后）" xfId="877"/>
    <cellStyle name="差_2006年水利统计指标统计表_2014省级收入及财力12.12（更新后）" xfId="880"/>
    <cellStyle name="差_2006年水利统计指标统计表_财力性转移支付2010年预算参考数" xfId="881"/>
    <cellStyle name="差_2006年水利统计指标统计表_省级财力12.12" xfId="882"/>
    <cellStyle name="差_2007结算与财力(6.2)" xfId="883"/>
    <cellStyle name="差_2007结算与财力(6.2)_基金汇总" xfId="712"/>
    <cellStyle name="差_2007结算与财力(6.2)_收入汇总" xfId="679"/>
    <cellStyle name="差_2007结算与财力(6.2)_支出汇总" xfId="884"/>
    <cellStyle name="差_2007年结算已定项目对账单" xfId="886"/>
    <cellStyle name="差_2007年结算已定项目对账单 2" xfId="889"/>
    <cellStyle name="差_2007年结算已定项目对账单_2013省级预算附表" xfId="891"/>
    <cellStyle name="差_2007年结算已定项目对账单_2014省级收入12.2（更新后）" xfId="784"/>
    <cellStyle name="差_2007年结算已定项目对账单_2014省级收入及财力12.12（更新后）" xfId="893"/>
    <cellStyle name="差_2007年结算已定项目对账单_2017年预算草案（债务）" xfId="896"/>
    <cellStyle name="差_2007年结算已定项目对账单_附表1-6" xfId="897"/>
    <cellStyle name="差_2007年结算已定项目对账单_基金汇总" xfId="899"/>
    <cellStyle name="差_2007年结算已定项目对账单_省级财力12.12" xfId="900"/>
    <cellStyle name="差_2007年结算已定项目对账单_收入汇总" xfId="902"/>
    <cellStyle name="差_2007年结算已定项目对账单_支出汇总" xfId="905"/>
    <cellStyle name="差_2007年收支情况及2008年收支预计表(汇总表)" xfId="400"/>
    <cellStyle name="差_2007年收支情况及2008年收支预计表(汇总表)_2014省级收入12.2（更新后）" xfId="908"/>
    <cellStyle name="差_2007年收支情况及2008年收支预计表(汇总表)_2014省级收入及财力12.12（更新后）" xfId="624"/>
    <cellStyle name="差_2007年收支情况及2008年收支预计表(汇总表)_财力性转移支付2010年预算参考数" xfId="909"/>
    <cellStyle name="差_2007年收支情况及2008年收支预计表(汇总表)_省级财力12.12" xfId="910"/>
    <cellStyle name="差_2007年一般预算支出剔除" xfId="912"/>
    <cellStyle name="差_2007年一般预算支出剔除_2014省级收入12.2（更新后）" xfId="913"/>
    <cellStyle name="差_2007年一般预算支出剔除_2014省级收入及财力12.12（更新后）" xfId="914"/>
    <cellStyle name="差_2007年一般预算支出剔除_财力性转移支付2010年预算参考数" xfId="916"/>
    <cellStyle name="差_2007年一般预算支出剔除_省级财力12.12" xfId="918"/>
    <cellStyle name="差_2007年中央财政与河南省财政年终决算结算单" xfId="919"/>
    <cellStyle name="差_2007年中央财政与河南省财政年终决算结算单 2" xfId="920"/>
    <cellStyle name="差_2007年中央财政与河南省财政年终决算结算单_2013省级预算附表" xfId="921"/>
    <cellStyle name="差_2007年中央财政与河南省财政年终决算结算单_2014省级收入12.2（更新后）" xfId="922"/>
    <cellStyle name="差_2007年中央财政与河南省财政年终决算结算单_2014省级收入及财力12.12（更新后）" xfId="765"/>
    <cellStyle name="差_2007年中央财政与河南省财政年终决算结算单_2017年预算草案（债务）" xfId="923"/>
    <cellStyle name="差_2007年中央财政与河南省财政年终决算结算单_附表1-6" xfId="925"/>
    <cellStyle name="差_2007年中央财政与河南省财政年终决算结算单_基金汇总" xfId="926"/>
    <cellStyle name="差_2007年中央财政与河南省财政年终决算结算单_省级财力12.12" xfId="927"/>
    <cellStyle name="差_2007年中央财政与河南省财政年终决算结算单_收入汇总" xfId="929"/>
    <cellStyle name="差_2007年中央财政与河南省财政年终决算结算单_支出汇总" xfId="931"/>
    <cellStyle name="差_2007一般预算支出口径剔除表" xfId="933"/>
    <cellStyle name="差_2007一般预算支出口径剔除表_2014省级收入12.2（更新后）" xfId="934"/>
    <cellStyle name="差_2007一般预算支出口径剔除表_2014省级收入及财力12.12（更新后）" xfId="935"/>
    <cellStyle name="差_2007一般预算支出口径剔除表_财力性转移支付2010年预算参考数" xfId="936"/>
    <cellStyle name="差_2007一般预算支出口径剔除表_省级财力12.12" xfId="938"/>
    <cellStyle name="差_2008计算资料（8月11日终稿）" xfId="939"/>
    <cellStyle name="差_2008计算资料（8月5）" xfId="942"/>
    <cellStyle name="差_2008结算与财力(最终)" xfId="943"/>
    <cellStyle name="差_2008经常性收入" xfId="245"/>
    <cellStyle name="差_2008年财政收支预算草案(1.4)" xfId="944"/>
    <cellStyle name="差_2008年财政收支预算草案(1.4) 2" xfId="945"/>
    <cellStyle name="差_2008年财政收支预算草案(1.4)_2017年预算草案（债务）" xfId="946"/>
    <cellStyle name="差_2008年财政收支预算草案(1.4)_基金汇总" xfId="426"/>
    <cellStyle name="差_2008年财政收支预算草案(1.4)_收入汇总" xfId="947"/>
    <cellStyle name="差_2008年财政收支预算草案(1.4)_支出汇总" xfId="948"/>
    <cellStyle name="差_2008年全省汇总收支计算表" xfId="950"/>
    <cellStyle name="差_2008年全省汇总收支计算表_2014省级收入12.2（更新后）" xfId="951"/>
    <cellStyle name="差_2008年全省汇总收支计算表_2014省级收入及财力12.12（更新后）" xfId="952"/>
    <cellStyle name="差_2008年全省汇总收支计算表_财力性转移支付2010年预算参考数" xfId="953"/>
    <cellStyle name="差_2008年全省汇总收支计算表_省级财力12.12" xfId="955"/>
    <cellStyle name="差_2008年全省人员信息" xfId="314"/>
    <cellStyle name="差_2008年一般预算支出预计" xfId="957"/>
    <cellStyle name="差_2008年预计支出与2007年对比" xfId="959"/>
    <cellStyle name="差_2008年支出核定" xfId="960"/>
    <cellStyle name="差_2008年支出调整" xfId="961"/>
    <cellStyle name="差_2008年支出调整_2014省级收入12.2（更新后）" xfId="209"/>
    <cellStyle name="差_2008年支出调整_2014省级收入及财力12.12（更新后）" xfId="963"/>
    <cellStyle name="差_2008年支出调整_财力性转移支付2010年预算参考数" xfId="964"/>
    <cellStyle name="差_2008年支出调整_省级财力12.12" xfId="966"/>
    <cellStyle name="差_2009年财力测算情况11.19" xfId="551"/>
    <cellStyle name="差_2009年财力测算情况11.19_基金汇总" xfId="967"/>
    <cellStyle name="差_2009年财力测算情况11.19_收入汇总" xfId="968"/>
    <cellStyle name="差_2009年财力测算情况11.19_支出汇总" xfId="969"/>
    <cellStyle name="差_2009年结算（最终）" xfId="971"/>
    <cellStyle name="差_2009年结算（最终）_基金汇总" xfId="647"/>
    <cellStyle name="差_2009年结算（最终）_收入汇总" xfId="972"/>
    <cellStyle name="差_2009年结算（最终）_支出汇总" xfId="928"/>
    <cellStyle name="差_2009年省对市县转移支付测算表(9.27)" xfId="973"/>
    <cellStyle name="差_2009年省对市县转移支付测算表(9.27)_2014省级收入12.2（更新后）" xfId="975"/>
    <cellStyle name="差_2009年省对市县转移支付测算表(9.27)_2014省级收入及财力12.12（更新后）" xfId="591"/>
    <cellStyle name="差_2009年省对市县转移支付测算表(9.27)_省级财力12.12" xfId="976"/>
    <cellStyle name="差_2009年省与市县结算（最终）" xfId="977"/>
    <cellStyle name="差_2009全省决算表（批复后）" xfId="980"/>
    <cellStyle name="差_2010.10.30" xfId="982"/>
    <cellStyle name="差_2010年全省供养人员" xfId="983"/>
    <cellStyle name="差_2010年收入预测表（20091218)）" xfId="358"/>
    <cellStyle name="差_2010年收入预测表（20091218)）_基金汇总" xfId="986"/>
    <cellStyle name="差_2010年收入预测表（20091218)）_收入汇总" xfId="830"/>
    <cellStyle name="差_2010年收入预测表（20091218)）_支出汇总" xfId="987"/>
    <cellStyle name="差_2010年收入预测表（20091219)）" xfId="988"/>
    <cellStyle name="差_2010年收入预测表（20091219)）_基金汇总" xfId="990"/>
    <cellStyle name="差_2010年收入预测表（20091219)）_收入汇总" xfId="993"/>
    <cellStyle name="差_2010年收入预测表（20091219)）_支出汇总" xfId="994"/>
    <cellStyle name="差_2010年收入预测表（20091230)）" xfId="995"/>
    <cellStyle name="差_2010年收入预测表（20091230)）_基金汇总" xfId="996"/>
    <cellStyle name="差_2010年收入预测表（20091230)）_收入汇总" xfId="997"/>
    <cellStyle name="差_2010年收入预测表（20091230)）_支出汇总" xfId="999"/>
    <cellStyle name="差_2010省对市县转移支付测算表(10-21）" xfId="839"/>
    <cellStyle name="差_2010省对市县转移支付测算表(10-21）_2014省级收入12.2（更新后）" xfId="1000"/>
    <cellStyle name="差_2010省对市县转移支付测算表(10-21）_2014省级收入及财力12.12（更新后）" xfId="1003"/>
    <cellStyle name="差_2010省对市县转移支付测算表(10-21）_省级财力12.12" xfId="1005"/>
    <cellStyle name="差_2010省级行政性收费专项收入批复" xfId="1006"/>
    <cellStyle name="差_2010省级行政性收费专项收入批复_基金汇总" xfId="1008"/>
    <cellStyle name="差_2010省级行政性收费专项收入批复_收入汇总" xfId="700"/>
    <cellStyle name="差_2010省级行政性收费专项收入批复_支出汇总" xfId="1010"/>
    <cellStyle name="差_20111127汇报附表（8张）" xfId="1011"/>
    <cellStyle name="差_20111127汇报附表（8张）_基金汇总" xfId="1013"/>
    <cellStyle name="差_20111127汇报附表（8张）_收入汇总" xfId="1014"/>
    <cellStyle name="差_20111127汇报附表（8张）_支出汇总" xfId="1018"/>
    <cellStyle name="差_2011年全省及省级预计12-31" xfId="1019"/>
    <cellStyle name="差_2011年全省及省级预计2011-12-12" xfId="1020"/>
    <cellStyle name="差_2011年全省及省级预计2011-12-12_基金汇总" xfId="1021"/>
    <cellStyle name="差_2011年全省及省级预计2011-12-12_收入汇总" xfId="1022"/>
    <cellStyle name="差_2011年全省及省级预计2011-12-12_支出汇总" xfId="1023"/>
    <cellStyle name="差_2011年预算表格2010.12.9" xfId="1027"/>
    <cellStyle name="差_2011年预算表格2010.12.9 2" xfId="1029"/>
    <cellStyle name="差_2011年预算表格2010.12.9_2013省级预算附表" xfId="1032"/>
    <cellStyle name="差_2011年预算表格2010.12.9_2014省级收入12.2（更新后）" xfId="1035"/>
    <cellStyle name="差_2011年预算表格2010.12.9_2014省级收入及财力12.12（更新后）" xfId="1039"/>
    <cellStyle name="差_2011年预算表格2010.12.9_2017年预算草案（债务）" xfId="1042"/>
    <cellStyle name="差_2011年预算表格2010.12.9_附表1-6" xfId="1044"/>
    <cellStyle name="差_2011年预算表格2010.12.9_基金汇总" xfId="1047"/>
    <cellStyle name="差_2011年预算表格2010.12.9_省级财力12.12" xfId="1051"/>
    <cellStyle name="差_2011年预算表格2010.12.9_收入汇总" xfId="1053"/>
    <cellStyle name="差_2011年预算表格2010.12.9_支出汇总" xfId="1056"/>
    <cellStyle name="差_2011年预算大表11-26" xfId="1057"/>
    <cellStyle name="差_2011年预算大表11-26 2" xfId="1058"/>
    <cellStyle name="差_2011年预算大表11-26_2017年预算草案（债务）" xfId="1060"/>
    <cellStyle name="差_2011年预算大表11-26_基金汇总" xfId="1063"/>
    <cellStyle name="差_2011年预算大表11-26_收入汇总" xfId="1065"/>
    <cellStyle name="差_2011年预算大表11-26_支出汇总" xfId="1067"/>
    <cellStyle name="差_2012-2013年经常性收入预测（1.1新口径）" xfId="1068"/>
    <cellStyle name="差_2012年国有资本经营预算收支总表" xfId="1070"/>
    <cellStyle name="差_2012年结算与财力5.3" xfId="1071"/>
    <cellStyle name="差_2012年结余使用" xfId="1073"/>
    <cellStyle name="差_2012年省级平衡表" xfId="1075"/>
    <cellStyle name="差_2012年省级平衡简表（用）" xfId="581"/>
    <cellStyle name="差_2012年省级一般预算收入计划" xfId="1076"/>
    <cellStyle name="差_2013省级预算附表" xfId="1077"/>
    <cellStyle name="差_20160105省级2016年预算情况表（最新）" xfId="1078"/>
    <cellStyle name="差_20160105省级2016年预算情况表（最新） 2" xfId="1079"/>
    <cellStyle name="差_20160105省级2016年预算情况表（最新）_2017年预算草案（债务）" xfId="1080"/>
    <cellStyle name="差_20160105省级2016年预算情况表（最新）_基金汇总" xfId="124"/>
    <cellStyle name="差_20160105省级2016年预算情况表（最新）_收入汇总" xfId="583"/>
    <cellStyle name="差_20160105省级2016年预算情况表（最新）_支出汇总" xfId="1082"/>
    <cellStyle name="差_20161017---核定基数定表" xfId="1083"/>
    <cellStyle name="差_2016-2017全省国资预算" xfId="95"/>
    <cellStyle name="差_2016年财政专项清理表" xfId="1085"/>
    <cellStyle name="差_2016年财政总决算生成表全套0417 -平衡表" xfId="1087"/>
    <cellStyle name="差_2016年结算与财力5.17" xfId="1088"/>
    <cellStyle name="差_2016年预算表格（公式）" xfId="904"/>
    <cellStyle name="差_2016年中原银行税收基数短收市县负担情况表" xfId="300"/>
    <cellStyle name="差_2016省级收入1.3" xfId="1089"/>
    <cellStyle name="差_20170103省级2017年预算情况表" xfId="1092"/>
    <cellStyle name="差_20171126--2018年省级收入预算（打印）" xfId="513"/>
    <cellStyle name="差_2017年预算草案（债务）" xfId="1093"/>
    <cellStyle name="差_20河南" xfId="1094"/>
    <cellStyle name="差_20河南(财政部2010年县级基本财力测算数据)" xfId="1095"/>
    <cellStyle name="差_20河南(财政部2010年县级基本财力测算数据)_2014省级收入12.2（更新后）" xfId="94"/>
    <cellStyle name="差_20河南(财政部2010年县级基本财力测算数据)_2014省级收入及财力12.12（更新后）" xfId="1096"/>
    <cellStyle name="差_20河南(财政部2010年县级基本财力测算数据)_省级财力12.12" xfId="1097"/>
    <cellStyle name="差_20河南_2014省级收入12.2（更新后）" xfId="1098"/>
    <cellStyle name="差_20河南_2014省级收入及财力12.12（更新后）" xfId="544"/>
    <cellStyle name="差_20河南_财力性转移支付2010年预算参考数" xfId="1099"/>
    <cellStyle name="差_20河南_省级财力12.12" xfId="1100"/>
    <cellStyle name="差_20河南省" xfId="1102"/>
    <cellStyle name="差_21.2017年全省基金收入" xfId="1103"/>
    <cellStyle name="差_22.2017年全省基金支出" xfId="1105"/>
    <cellStyle name="差_22湖南" xfId="1107"/>
    <cellStyle name="差_22湖南_2014省级收入12.2（更新后）" xfId="833"/>
    <cellStyle name="差_22湖南_2014省级收入及财力12.12（更新后）" xfId="1072"/>
    <cellStyle name="差_22湖南_财力性转移支付2010年预算参考数" xfId="1108"/>
    <cellStyle name="差_22湖南_省级财力12.12" xfId="330"/>
    <cellStyle name="差_27重庆" xfId="855"/>
    <cellStyle name="差_27重庆_2014省级收入12.2（更新后）" xfId="253"/>
    <cellStyle name="差_27重庆_2014省级收入及财力12.12（更新后）" xfId="1109"/>
    <cellStyle name="差_27重庆_财力性转移支付2010年预算参考数" xfId="1110"/>
    <cellStyle name="差_27重庆_省级财力12.12" xfId="1112"/>
    <cellStyle name="差_28四川" xfId="1026"/>
    <cellStyle name="差_28四川_2014省级收入12.2（更新后）" xfId="1034"/>
    <cellStyle name="差_28四川_2014省级收入及财力12.12（更新后）" xfId="1038"/>
    <cellStyle name="差_28四川_财力性转移支付2010年预算参考数" xfId="1113"/>
    <cellStyle name="差_28四川_省级财力12.12" xfId="1050"/>
    <cellStyle name="差_3.2017全省支出" xfId="488"/>
    <cellStyle name="差_30云南" xfId="1114"/>
    <cellStyle name="差_30云南_1" xfId="1115"/>
    <cellStyle name="差_30云南_1_2014省级收入12.2（更新后）" xfId="1117"/>
    <cellStyle name="差_30云南_1_2014省级收入及财力12.12（更新后）" xfId="1118"/>
    <cellStyle name="差_30云南_1_财力性转移支付2010年预算参考数" xfId="1119"/>
    <cellStyle name="差_30云南_1_省级财力12.12" xfId="1120"/>
    <cellStyle name="差_33甘肃" xfId="1122"/>
    <cellStyle name="差_34青海" xfId="1124"/>
    <cellStyle name="差_34青海_1" xfId="1125"/>
    <cellStyle name="差_34青海_1_2014省级收入12.2（更新后）" xfId="1128"/>
    <cellStyle name="差_34青海_1_2014省级收入及财力12.12（更新后）" xfId="1130"/>
    <cellStyle name="差_34青海_1_财力性转移支付2010年预算参考数" xfId="1131"/>
    <cellStyle name="差_34青海_1_省级财力12.12" xfId="1132"/>
    <cellStyle name="差_34青海_2014省级收入12.2（更新后）" xfId="1134"/>
    <cellStyle name="差_34青海_2014省级收入及财力12.12（更新后）" xfId="238"/>
    <cellStyle name="差_34青海_财力性转移支付2010年预算参考数" xfId="1137"/>
    <cellStyle name="差_34青海_省级财力12.12" xfId="221"/>
    <cellStyle name="差_410927000_台前县" xfId="1138"/>
    <cellStyle name="差_410927000_台前县_2014省级收入12.2（更新后）" xfId="1139"/>
    <cellStyle name="差_410927000_台前县_2014省级收入及财力12.12（更新后）" xfId="1140"/>
    <cellStyle name="差_410927000_台前县_省级财力12.12" xfId="1141"/>
    <cellStyle name="差_5.2017省本级收入" xfId="1142"/>
    <cellStyle name="差_530623_2006年县级财政报表附表" xfId="1143"/>
    <cellStyle name="差_530629_2006年县级财政报表附表" xfId="1144"/>
    <cellStyle name="差_5334_2006年迪庆县级财政报表附表" xfId="1145"/>
    <cellStyle name="差_6.2017省本级支出" xfId="1147"/>
    <cellStyle name="差_Book1" xfId="1149"/>
    <cellStyle name="差_Book1_2012-2013年经常性收入预测（1.1新口径）" xfId="1150"/>
    <cellStyle name="差_Book1_2012年省级平衡简表（用）" xfId="1152"/>
    <cellStyle name="差_Book1_2013省级预算附表" xfId="1154"/>
    <cellStyle name="差_Book1_2016年结算与财力5.17" xfId="1155"/>
    <cellStyle name="差_Book1_5.2017省本级收入" xfId="1156"/>
    <cellStyle name="差_Book1_财力性转移支付2010年预算参考数" xfId="1157"/>
    <cellStyle name="差_Book1_附表1-6" xfId="1158"/>
    <cellStyle name="差_Book1_基金汇总" xfId="832"/>
    <cellStyle name="差_Book1_收入汇总" xfId="1159"/>
    <cellStyle name="差_Book1_支出汇总" xfId="1161"/>
    <cellStyle name="差_Book2" xfId="56"/>
    <cellStyle name="差_Book2_2014省级收入12.2（更新后）" xfId="223"/>
    <cellStyle name="差_Book2_2014省级收入及财力12.12（更新后）" xfId="1164"/>
    <cellStyle name="差_Book2_财力性转移支付2010年预算参考数" xfId="1167"/>
    <cellStyle name="差_Book2_省级财力12.12" xfId="1168"/>
    <cellStyle name="差_gdp" xfId="5"/>
    <cellStyle name="差_M01-2(州市补助收入)" xfId="1169"/>
    <cellStyle name="差_material report in Jul" xfId="1170"/>
    <cellStyle name="差_material report in Jun" xfId="1172"/>
    <cellStyle name="差_material report in May" xfId="1173"/>
    <cellStyle name="差_Material reprot In Apr (2)" xfId="1174"/>
    <cellStyle name="差_Material reprot In Dec" xfId="1175"/>
    <cellStyle name="差_Material reprot In Dec (3)" xfId="1017"/>
    <cellStyle name="差_Material reprot In Feb (2)" xfId="1177"/>
    <cellStyle name="差_Material reprot In Mar" xfId="180"/>
    <cellStyle name="差_Sheet1" xfId="1179"/>
    <cellStyle name="差_Sheet1_1" xfId="1180"/>
    <cellStyle name="差_Sheet1_2" xfId="1181"/>
    <cellStyle name="差_Sheet1_2014省级收入12.2（更新后）" xfId="1182"/>
    <cellStyle name="差_Sheet1_2014省级收入及财力12.12（更新后）" xfId="1183"/>
    <cellStyle name="差_Sheet1_Sheet2" xfId="1184"/>
    <cellStyle name="差_Sheet1_全省基金收支" xfId="452"/>
    <cellStyle name="差_Sheet1_省级财力12.12" xfId="1185"/>
    <cellStyle name="差_Sheet1_省级收入" xfId="1187"/>
    <cellStyle name="差_Sheet1_省级支出" xfId="815"/>
    <cellStyle name="差_Sheet2" xfId="1189"/>
    <cellStyle name="差_Sheet2_1" xfId="1190"/>
    <cellStyle name="差_Xl0000068" xfId="157"/>
    <cellStyle name="差_Xl0000068 2" xfId="1192"/>
    <cellStyle name="差_Xl0000068_2017年预算草案（债务）" xfId="1193"/>
    <cellStyle name="差_Xl0000068_基金汇总" xfId="1194"/>
    <cellStyle name="差_Xl0000068_收入汇总" xfId="499"/>
    <cellStyle name="差_Xl0000068_支出汇总" xfId="151"/>
    <cellStyle name="差_Xl0000071" xfId="1195"/>
    <cellStyle name="差_Xl0000071 2" xfId="1196"/>
    <cellStyle name="差_Xl0000071_2017年预算草案（债务）" xfId="1197"/>
    <cellStyle name="差_Xl0000071_基金汇总" xfId="1199"/>
    <cellStyle name="差_Xl0000071_收入汇总" xfId="332"/>
    <cellStyle name="差_Xl0000071_支出汇总" xfId="1200"/>
    <cellStyle name="差_Xl0000302" xfId="1091"/>
    <cellStyle name="差_Xl0000335" xfId="1201"/>
    <cellStyle name="差_Xl0000336" xfId="1202"/>
    <cellStyle name="差_Xl0000621" xfId="1203"/>
    <cellStyle name="差_安徽 缺口县区测算(地方填报)1" xfId="1204"/>
    <cellStyle name="差_安徽 缺口县区测算(地方填报)1_2014省级收入12.2（更新后）" xfId="1205"/>
    <cellStyle name="差_安徽 缺口县区测算(地方填报)1_2014省级收入及财力12.12（更新后）" xfId="1207"/>
    <cellStyle name="差_安徽 缺口县区测算(地方填报)1_财力性转移支付2010年预算参考数" xfId="24"/>
    <cellStyle name="差_安徽 缺口县区测算(地方填报)1_省级财力12.12" xfId="1208"/>
    <cellStyle name="差_表一" xfId="1210"/>
    <cellStyle name="差_表一_2014省级收入12.2（更新后）" xfId="478"/>
    <cellStyle name="差_表一_2014省级收入及财力12.12（更新后）" xfId="1211"/>
    <cellStyle name="差_表一_省级财力12.12" xfId="1213"/>
    <cellStyle name="差_不含人员经费系数" xfId="456"/>
    <cellStyle name="差_不含人员经费系数_2014省级收入12.2（更新后）" xfId="1216"/>
    <cellStyle name="差_不含人员经费系数_2014省级收入及财力12.12（更新后）" xfId="376"/>
    <cellStyle name="差_不含人员经费系数_财力性转移支付2010年预算参考数" xfId="428"/>
    <cellStyle name="差_不含人员经费系数_省级财力12.12" xfId="1217"/>
    <cellStyle name="差_财力（李处长）" xfId="1219"/>
    <cellStyle name="差_财力（李处长）_2014省级收入12.2（更新后）" xfId="1220"/>
    <cellStyle name="差_财力（李处长）_2014省级收入及财力12.12（更新后）" xfId="1221"/>
    <cellStyle name="差_财力（李处长）_省级财力12.12" xfId="1223"/>
    <cellStyle name="差_财力差异计算表(不含非农业区)" xfId="1224"/>
    <cellStyle name="差_财力差异计算表(不含非农业区)_2014省级收入12.2（更新后）" xfId="1225"/>
    <cellStyle name="差_财力差异计算表(不含非农业区)_2014省级收入及财力12.12（更新后）" xfId="356"/>
    <cellStyle name="差_财力差异计算表(不含非农业区)_省级财力12.12" xfId="1226"/>
    <cellStyle name="差_财政供养人员" xfId="1227"/>
    <cellStyle name="差_财政供养人员_2014省级收入12.2（更新后）" xfId="423"/>
    <cellStyle name="差_财政供养人员_2014省级收入及财力12.12（更新后）" xfId="1004"/>
    <cellStyle name="差_财政供养人员_财力性转移支付2010年预算参考数" xfId="1228"/>
    <cellStyle name="差_财政供养人员_省级财力12.12" xfId="440"/>
    <cellStyle name="差_财政厅编制用表（2011年报省人大）" xfId="1229"/>
    <cellStyle name="差_财政厅编制用表（2011年报省人大） 2" xfId="1231"/>
    <cellStyle name="差_财政厅编制用表（2011年报省人大）_2013省级预算附表" xfId="1232"/>
    <cellStyle name="差_财政厅编制用表（2011年报省人大）_2014省级收入12.2（更新后）" xfId="1233"/>
    <cellStyle name="差_财政厅编制用表（2011年报省人大）_2014省级收入及财力12.12（更新后）" xfId="1234"/>
    <cellStyle name="差_财政厅编制用表（2011年报省人大）_2017年预算草案（债务）" xfId="1009"/>
    <cellStyle name="差_财政厅编制用表（2011年报省人大）_附表1-6" xfId="1235"/>
    <cellStyle name="差_财政厅编制用表（2011年报省人大）_基金汇总" xfId="628"/>
    <cellStyle name="差_财政厅编制用表（2011年报省人大）_省级财力12.12" xfId="1236"/>
    <cellStyle name="差_财政厅编制用表（2011年报省人大）_收入汇总" xfId="1237"/>
    <cellStyle name="差_财政厅编制用表（2011年报省人大）_支出汇总" xfId="1238"/>
    <cellStyle name="差_测算结果" xfId="1240"/>
    <cellStyle name="差_测算结果_2014省级收入12.2（更新后）" xfId="1241"/>
    <cellStyle name="差_测算结果_2014省级收入及财力12.12（更新后）" xfId="1242"/>
    <cellStyle name="差_测算结果_财力性转移支付2010年预算参考数" xfId="1243"/>
    <cellStyle name="差_测算结果_省级财力12.12" xfId="1244"/>
    <cellStyle name="差_测算结果汇总" xfId="1246"/>
    <cellStyle name="差_测算结果汇总_2014省级收入12.2（更新后）" xfId="1248"/>
    <cellStyle name="差_测算结果汇总_2014省级收入及财力12.12（更新后）" xfId="1249"/>
    <cellStyle name="差_测算结果汇总_财力性转移支付2010年预算参考数" xfId="40"/>
    <cellStyle name="差_测算结果汇总_省级财力12.12" xfId="1133"/>
    <cellStyle name="差_测算总表" xfId="1250"/>
    <cellStyle name="差_测算总表_2014省级收入12.2（更新后）" xfId="577"/>
    <cellStyle name="差_测算总表_2014省级收入及财力12.12（更新后）" xfId="1251"/>
    <cellStyle name="差_测算总表_省级财力12.12" xfId="1254"/>
    <cellStyle name="差_成本差异系数" xfId="1256"/>
    <cellStyle name="差_成本差异系数（含人口规模）" xfId="1257"/>
    <cellStyle name="差_成本差异系数（含人口规模）_2014省级收入12.2（更新后）" xfId="1258"/>
    <cellStyle name="差_成本差异系数（含人口规模）_2014省级收入及财力12.12（更新后）" xfId="1259"/>
    <cellStyle name="差_成本差异系数（含人口规模）_财力性转移支付2010年预算参考数" xfId="1260"/>
    <cellStyle name="差_成本差异系数（含人口规模）_省级财力12.12" xfId="1261"/>
    <cellStyle name="差_成本差异系数_2014省级收入12.2（更新后）" xfId="970"/>
    <cellStyle name="差_成本差异系数_2014省级收入及财力12.12（更新后）" xfId="1262"/>
    <cellStyle name="差_成本差异系数_财力性转移支付2010年预算参考数" xfId="1264"/>
    <cellStyle name="差_成本差异系数_省级财力12.12" xfId="1265"/>
    <cellStyle name="差_城建部门" xfId="116"/>
    <cellStyle name="差_第五部分(才淼、饶永宏）" xfId="1267"/>
    <cellStyle name="差_第一部分：综合全" xfId="1269"/>
    <cellStyle name="差_电力公司增值税划转" xfId="1271"/>
    <cellStyle name="差_电力公司增值税划转_2014省级收入12.2（更新后）" xfId="536"/>
    <cellStyle name="差_电力公司增值税划转_2014省级收入及财力12.12（更新后）" xfId="1272"/>
    <cellStyle name="差_电力公司增值税划转_省级财力12.12" xfId="1274"/>
    <cellStyle name="差_方案二" xfId="1276"/>
    <cellStyle name="差_分析缺口率" xfId="1278"/>
    <cellStyle name="差_分析缺口率_2014省级收入12.2（更新后）" xfId="1101"/>
    <cellStyle name="差_分析缺口率_2014省级收入及财力12.12（更新后）" xfId="1279"/>
    <cellStyle name="差_分析缺口率_财力性转移支付2010年预算参考数" xfId="1281"/>
    <cellStyle name="差_分析缺口率_省级财力12.12" xfId="1016"/>
    <cellStyle name="差_分县成本差异系数" xfId="1282"/>
    <cellStyle name="差_分县成本差异系数_2014省级收入12.2（更新后）" xfId="1283"/>
    <cellStyle name="差_分县成本差异系数_2014省级收入及财力12.12（更新后）" xfId="1285"/>
    <cellStyle name="差_分县成本差异系数_不含人员经费系数" xfId="1286"/>
    <cellStyle name="差_分县成本差异系数_不含人员经费系数_2014省级收入12.2（更新后）" xfId="11"/>
    <cellStyle name="差_分县成本差异系数_不含人员经费系数_2014省级收入及财力12.12（更新后）" xfId="1288"/>
    <cellStyle name="差_分县成本差异系数_不含人员经费系数_财力性转移支付2010年预算参考数" xfId="1289"/>
    <cellStyle name="差_分县成本差异系数_不含人员经费系数_省级财力12.12" xfId="1291"/>
    <cellStyle name="差_分县成本差异系数_财力性转移支付2010年预算参考数" xfId="1293"/>
    <cellStyle name="差_分县成本差异系数_民生政策最低支出需求" xfId="1294"/>
    <cellStyle name="差_分县成本差异系数_民生政策最低支出需求_2014省级收入12.2（更新后）" xfId="1296"/>
    <cellStyle name="差_分县成本差异系数_民生政策最低支出需求_2014省级收入及财力12.12（更新后）" xfId="1297"/>
    <cellStyle name="差_分县成本差异系数_民生政策最低支出需求_财力性转移支付2010年预算参考数" xfId="1299"/>
    <cellStyle name="差_分县成本差异系数_民生政策最低支出需求_省级财力12.12" xfId="1300"/>
    <cellStyle name="差_分县成本差异系数_省级财力12.12" xfId="1302"/>
    <cellStyle name="差_附表" xfId="1303"/>
    <cellStyle name="差_附表_2014省级收入12.2（更新后）" xfId="1304"/>
    <cellStyle name="差_附表_2014省级收入及财力12.12（更新后）" xfId="1188"/>
    <cellStyle name="差_附表_财力性转移支付2010年预算参考数" xfId="1215"/>
    <cellStyle name="差_附表_省级财力12.12" xfId="1305"/>
    <cellStyle name="差_附表1-6" xfId="1307"/>
    <cellStyle name="差_复件 2012年地方财政公共预算分级平衡情况表" xfId="1309"/>
    <cellStyle name="差_复件 2012年地方财政公共预算分级平衡情况表（5" xfId="1311"/>
    <cellStyle name="差_复件 复件 2010年预算表格－2010-03-26-（含表间 公式）" xfId="1313"/>
    <cellStyle name="差_复件 复件 2010年预算表格－2010-03-26-（含表间 公式）_2014省级收入12.2（更新后）" xfId="1315"/>
    <cellStyle name="差_复件 复件 2010年预算表格－2010-03-26-（含表间 公式）_2014省级收入及财力12.12（更新后）" xfId="273"/>
    <cellStyle name="差_复件 复件 2010年预算表格－2010-03-26-（含表间 公式）_省级财力12.12" xfId="620"/>
    <cellStyle name="差_国有资本经营预算（2011年报省人大）" xfId="1317"/>
    <cellStyle name="差_国有资本经营预算（2011年报省人大） 2" xfId="981"/>
    <cellStyle name="差_国有资本经营预算（2011年报省人大）_2013省级预算附表" xfId="1318"/>
    <cellStyle name="差_国有资本经营预算（2011年报省人大）_2014省级收入12.2（更新后）" xfId="1319"/>
    <cellStyle name="差_国有资本经营预算（2011年报省人大）_2014省级收入及财力12.12（更新后）" xfId="1320"/>
    <cellStyle name="差_国有资本经营预算（2011年报省人大）_2017年预算草案（债务）" xfId="1322"/>
    <cellStyle name="差_国有资本经营预算（2011年报省人大）_附表1-6" xfId="1323"/>
    <cellStyle name="差_国有资本经营预算（2011年报省人大）_基金汇总" xfId="1316"/>
    <cellStyle name="差_国有资本经营预算（2011年报省人大）_省级财力12.12" xfId="1325"/>
    <cellStyle name="差_国有资本经营预算（2011年报省人大）_收入汇总" xfId="1326"/>
    <cellStyle name="差_国有资本经营预算（2011年报省人大）_支出汇总" xfId="1327"/>
    <cellStyle name="差_行政(燃修费)" xfId="1328"/>
    <cellStyle name="差_行政(燃修费)_2014省级收入12.2（更新后）" xfId="1329"/>
    <cellStyle name="差_行政(燃修费)_2014省级收入及财力12.12（更新后）" xfId="1330"/>
    <cellStyle name="差_行政(燃修费)_不含人员经费系数" xfId="335"/>
    <cellStyle name="差_行政(燃修费)_不含人员经费系数_2014省级收入12.2（更新后）" xfId="1332"/>
    <cellStyle name="差_行政(燃修费)_不含人员经费系数_2014省级收入及财力12.12（更新后）" xfId="1334"/>
    <cellStyle name="差_行政(燃修费)_不含人员经费系数_财力性转移支付2010年预算参考数" xfId="1336"/>
    <cellStyle name="差_行政(燃修费)_不含人员经费系数_省级财力12.12" xfId="1337"/>
    <cellStyle name="差_行政(燃修费)_财力性转移支付2010年预算参考数" xfId="1338"/>
    <cellStyle name="差_行政(燃修费)_民生政策最低支出需求" xfId="87"/>
    <cellStyle name="差_行政(燃修费)_民生政策最低支出需求_2014省级收入12.2（更新后）" xfId="1339"/>
    <cellStyle name="差_行政(燃修费)_民生政策最低支出需求_2014省级收入及财力12.12（更新后）" xfId="1340"/>
    <cellStyle name="差_行政(燃修费)_民生政策最低支出需求_财力性转移支付2010年预算参考数" xfId="1343"/>
    <cellStyle name="差_行政(燃修费)_民生政策最低支出需求_省级财力12.12" xfId="1346"/>
    <cellStyle name="差_行政(燃修费)_省级财力12.12" xfId="1347"/>
    <cellStyle name="差_行政(燃修费)_县市旗测算-新科目（含人口规模效应）" xfId="1324"/>
    <cellStyle name="差_行政(燃修费)_县市旗测算-新科目（含人口规模效应）_2014省级收入12.2（更新后）" xfId="1348"/>
    <cellStyle name="差_行政(燃修费)_县市旗测算-新科目（含人口规模效应）_2014省级收入及财力12.12（更新后）" xfId="1349"/>
    <cellStyle name="差_行政(燃修费)_县市旗测算-新科目（含人口规模效应）_财力性转移支付2010年预算参考数" xfId="1350"/>
    <cellStyle name="差_行政(燃修费)_县市旗测算-新科目（含人口规模效应）_省级财力12.12" xfId="1351"/>
    <cellStyle name="差_行政（人员）" xfId="1352"/>
    <cellStyle name="差_行政（人员）_2014省级收入12.2（更新后）" xfId="170"/>
    <cellStyle name="差_行政（人员）_2014省级收入及财力12.12（更新后）" xfId="1353"/>
    <cellStyle name="差_行政（人员）_不含人员经费系数" xfId="1354"/>
    <cellStyle name="差_行政（人员）_不含人员经费系数_2014省级收入12.2（更新后）" xfId="1355"/>
    <cellStyle name="差_行政（人员）_不含人员经费系数_2014省级收入及财力12.12（更新后）" xfId="313"/>
    <cellStyle name="差_行政（人员）_不含人员经费系数_财力性转移支付2010年预算参考数" xfId="1356"/>
    <cellStyle name="差_行政（人员）_不含人员经费系数_省级财力12.12" xfId="1357"/>
    <cellStyle name="差_行政（人员）_财力性转移支付2010年预算参考数" xfId="729"/>
    <cellStyle name="差_行政（人员）_民生政策最低支出需求" xfId="571"/>
    <cellStyle name="差_行政（人员）_民生政策最低支出需求_2014省级收入12.2（更新后）" xfId="1358"/>
    <cellStyle name="差_行政（人员）_民生政策最低支出需求_2014省级收入及财力12.12（更新后）" xfId="1359"/>
    <cellStyle name="差_行政（人员）_民生政策最低支出需求_财力性转移支付2010年预算参考数" xfId="1360"/>
    <cellStyle name="差_行政（人员）_民生政策最低支出需求_省级财力12.12" xfId="1361"/>
    <cellStyle name="差_行政（人员）_省级财力12.12" xfId="1363"/>
    <cellStyle name="差_行政（人员）_县市旗测算-新科目（含人口规模效应）" xfId="67"/>
    <cellStyle name="差_行政（人员）_县市旗测算-新科目（含人口规模效应）_2014省级收入12.2（更新后）" xfId="1364"/>
    <cellStyle name="差_行政（人员）_县市旗测算-新科目（含人口规模效应）_2014省级收入及财力12.12（更新后）" xfId="1365"/>
    <cellStyle name="差_行政（人员）_县市旗测算-新科目（含人口规模效应）_财力性转移支付2010年预算参考数" xfId="1366"/>
    <cellStyle name="差_行政（人员）_县市旗测算-新科目（含人口规模效应）_省级财力12.12" xfId="1367"/>
    <cellStyle name="差_行政公检法测算" xfId="1368"/>
    <cellStyle name="差_行政公检法测算_2014省级收入12.2（更新后）" xfId="1370"/>
    <cellStyle name="差_行政公检法测算_2014省级收入及财力12.12（更新后）" xfId="1371"/>
    <cellStyle name="差_行政公检法测算_不含人员经费系数" xfId="1373"/>
    <cellStyle name="差_行政公检法测算_不含人员经费系数_2014省级收入12.2（更新后）" xfId="1374"/>
    <cellStyle name="差_行政公检法测算_不含人员经费系数_2014省级收入及财力12.12（更新后）" xfId="1375"/>
    <cellStyle name="差_行政公检法测算_不含人员经费系数_财力性转移支付2010年预算参考数" xfId="1376"/>
    <cellStyle name="差_行政公检法测算_不含人员经费系数_省级财力12.12" xfId="857"/>
    <cellStyle name="差_行政公检法测算_财力性转移支付2010年预算参考数" xfId="1059"/>
    <cellStyle name="差_行政公检法测算_民生政策最低支出需求" xfId="1378"/>
    <cellStyle name="差_行政公检法测算_民生政策最低支出需求_2014省级收入12.2（更新后）" xfId="1379"/>
    <cellStyle name="差_行政公检法测算_民生政策最低支出需求_2014省级收入及财力12.12（更新后）" xfId="1380"/>
    <cellStyle name="差_行政公检法测算_民生政策最低支出需求_财力性转移支付2010年预算参考数" xfId="1381"/>
    <cellStyle name="差_行政公检法测算_民生政策最低支出需求_省级财力12.12" xfId="1382"/>
    <cellStyle name="差_行政公检法测算_省级财力12.12" xfId="1384"/>
    <cellStyle name="差_行政公检法测算_县市旗测算-新科目（含人口规模效应）" xfId="84"/>
    <cellStyle name="差_行政公检法测算_县市旗测算-新科目（含人口规模效应）_2014省级收入12.2（更新后）" xfId="302"/>
    <cellStyle name="差_行政公检法测算_县市旗测算-新科目（含人口规模效应）_2014省级收入及财力12.12（更新后）" xfId="872"/>
    <cellStyle name="差_行政公检法测算_县市旗测算-新科目（含人口规模效应）_财力性转移支付2010年预算参考数" xfId="1385"/>
    <cellStyle name="差_行政公检法测算_县市旗测算-新科目（含人口规模效应）_省级财力12.12" xfId="1386"/>
    <cellStyle name="差_河南 缺口县区测算(地方填报)" xfId="1387"/>
    <cellStyle name="差_河南 缺口县区测算(地方填报)_2014省级收入12.2（更新后）" xfId="1389"/>
    <cellStyle name="差_河南 缺口县区测算(地方填报)_2014省级收入及财力12.12（更新后）" xfId="1390"/>
    <cellStyle name="差_河南 缺口县区测算(地方填报)_财力性转移支付2010年预算参考数" xfId="937"/>
    <cellStyle name="差_河南 缺口县区测算(地方填报)_省级财力12.12" xfId="49"/>
    <cellStyle name="差_河南 缺口县区测算(地方填报白)" xfId="1391"/>
    <cellStyle name="差_河南 缺口县区测算(地方填报白)_2014省级收入12.2（更新后）" xfId="1392"/>
    <cellStyle name="差_河南 缺口县区测算(地方填报白)_2014省级收入及财力12.12（更新后）" xfId="1393"/>
    <cellStyle name="差_河南 缺口县区测算(地方填报白)_财力性转移支付2010年预算参考数" xfId="1395"/>
    <cellStyle name="差_河南 缺口县区测算(地方填报白)_省级财力12.12" xfId="1396"/>
    <cellStyle name="差_河南省----2009-05-21（补充数据）" xfId="1397"/>
    <cellStyle name="差_河南省----2009-05-21（补充数据） 2" xfId="133"/>
    <cellStyle name="差_河南省----2009-05-21（补充数据）_2013省级预算附表" xfId="1398"/>
    <cellStyle name="差_河南省----2009-05-21（补充数据）_2014省级收入12.2（更新后）" xfId="1399"/>
    <cellStyle name="差_河南省----2009-05-21（补充数据）_2014省级收入及财力12.12（更新后）" xfId="1400"/>
    <cellStyle name="差_河南省----2009-05-21（补充数据）_2017年预算草案（债务）" xfId="1401"/>
    <cellStyle name="差_河南省----2009-05-21（补充数据）_附表1-6" xfId="1402"/>
    <cellStyle name="差_河南省----2009-05-21（补充数据）_基金汇总" xfId="1074"/>
    <cellStyle name="差_河南省----2009-05-21（补充数据）_省级财力12.12" xfId="561"/>
    <cellStyle name="差_河南省----2009-05-21（补充数据）_收入汇总" xfId="892"/>
    <cellStyle name="差_河南省----2009-05-21（补充数据）_支出汇总" xfId="1404"/>
    <cellStyle name="差_河南省农村义务教育教师绩效工资测算表8-12" xfId="1405"/>
    <cellStyle name="差_河南省农村义务教育教师绩效工资测算表8-12_2014省级收入12.2（更新后）" xfId="1406"/>
    <cellStyle name="差_河南省农村义务教育教师绩效工资测算表8-12_2014省级收入及财力12.12（更新后）" xfId="1407"/>
    <cellStyle name="差_河南省农村义务教育教师绩效工资测算表8-12_省级财力12.12" xfId="1409"/>
    <cellStyle name="差_核定人数对比" xfId="1410"/>
    <cellStyle name="差_核定人数对比_2014省级收入12.2（更新后）" xfId="1411"/>
    <cellStyle name="差_核定人数对比_2014省级收入及财力12.12（更新后）" xfId="1412"/>
    <cellStyle name="差_核定人数对比_财力性转移支付2010年预算参考数" xfId="1007"/>
    <cellStyle name="差_核定人数对比_省级财力12.12" xfId="1414"/>
    <cellStyle name="差_核定人数下发表" xfId="1295"/>
    <cellStyle name="差_核定人数下发表_2014省级收入12.2（更新后）" xfId="1415"/>
    <cellStyle name="差_核定人数下发表_2014省级收入及财力12.12（更新后）" xfId="7"/>
    <cellStyle name="差_核定人数下发表_财力性转移支付2010年预算参考数" xfId="1416"/>
    <cellStyle name="差_核定人数下发表_省级财力12.12" xfId="1417"/>
    <cellStyle name="差_汇总" xfId="1418"/>
    <cellStyle name="差_汇总_2014省级收入12.2（更新后）" xfId="1419"/>
    <cellStyle name="差_汇总_2014省级收入及财力12.12（更新后）" xfId="1369"/>
    <cellStyle name="差_汇总_财力性转移支付2010年预算参考数" xfId="234"/>
    <cellStyle name="差_汇总_省级财力12.12" xfId="1420"/>
    <cellStyle name="差_汇总表" xfId="1421"/>
    <cellStyle name="差_汇总表_2014省级收入12.2（更新后）" xfId="1422"/>
    <cellStyle name="差_汇总表_2014省级收入及财力12.12（更新后）" xfId="1423"/>
    <cellStyle name="差_汇总表_财力性转移支付2010年预算参考数" xfId="1425"/>
    <cellStyle name="差_汇总表_省级财力12.12" xfId="1426"/>
    <cellStyle name="差_汇总表4" xfId="1427"/>
    <cellStyle name="差_汇总表4_2014省级收入12.2（更新后）" xfId="1428"/>
    <cellStyle name="差_汇总表4_2014省级收入及财力12.12（更新后）" xfId="1429"/>
    <cellStyle name="差_汇总表4_财力性转移支付2010年预算参考数" xfId="1046"/>
    <cellStyle name="差_汇总表4_省级财力12.12" xfId="1430"/>
    <cellStyle name="差_汇总-县级财政报表附表" xfId="1431"/>
    <cellStyle name="差_基金安排表" xfId="131"/>
    <cellStyle name="差_基金汇总" xfId="1432"/>
    <cellStyle name="差_检验表" xfId="1433"/>
    <cellStyle name="差_检验表（调整后）" xfId="1435"/>
    <cellStyle name="差_教育(按照总人口测算）—20080416" xfId="1438"/>
    <cellStyle name="差_教育(按照总人口测算）—20080416_2014省级收入12.2（更新后）" xfId="879"/>
    <cellStyle name="差_教育(按照总人口测算）—20080416_2014省级收入及财力12.12（更新后）" xfId="1439"/>
    <cellStyle name="差_教育(按照总人口测算）—20080416_不含人员经费系数" xfId="1440"/>
    <cellStyle name="差_教育(按照总人口测算）—20080416_不含人员经费系数_2014省级收入12.2（更新后）" xfId="1441"/>
    <cellStyle name="差_教育(按照总人口测算）—20080416_不含人员经费系数_2014省级收入及财力12.12（更新后）" xfId="1442"/>
    <cellStyle name="差_教育(按照总人口测算）—20080416_不含人员经费系数_财力性转移支付2010年预算参考数" xfId="75"/>
    <cellStyle name="差_教育(按照总人口测算）—20080416_不含人员经费系数_省级财力12.12" xfId="20"/>
    <cellStyle name="差_教育(按照总人口测算）—20080416_财力性转移支付2010年预算参考数" xfId="1443"/>
    <cellStyle name="差_教育(按照总人口测算）—20080416_民生政策最低支出需求" xfId="1444"/>
    <cellStyle name="差_教育(按照总人口测算）—20080416_民生政策最低支出需求_2014省级收入12.2（更新后）" xfId="1445"/>
    <cellStyle name="差_教育(按照总人口测算）—20080416_民生政策最低支出需求_2014省级收入及财力12.12（更新后）" xfId="1447"/>
    <cellStyle name="差_教育(按照总人口测算）—20080416_民生政策最低支出需求_财力性转移支付2010年预算参考数" xfId="1449"/>
    <cellStyle name="差_教育(按照总人口测算）—20080416_民生政策最低支出需求_省级财力12.12" xfId="1451"/>
    <cellStyle name="差_教育(按照总人口测算）—20080416_省级财力12.12" xfId="1452"/>
    <cellStyle name="差_教育(按照总人口测算）—20080416_县市旗测算-新科目（含人口规模效应）" xfId="1453"/>
    <cellStyle name="差_教育(按照总人口测算）—20080416_县市旗测算-新科目（含人口规模效应）_2014省级收入12.2（更新后）" xfId="1456"/>
    <cellStyle name="差_教育(按照总人口测算）—20080416_县市旗测算-新科目（含人口规模效应）_2014省级收入及财力12.12（更新后）" xfId="1458"/>
    <cellStyle name="差_教育(按照总人口测算）—20080416_县市旗测算-新科目（含人口规模效应）_财力性转移支付2010年预算参考数" xfId="60"/>
    <cellStyle name="差_教育(按照总人口测算）—20080416_县市旗测算-新科目（含人口规模效应）_省级财力12.12" xfId="1459"/>
    <cellStyle name="差_津补贴保障测算（2010.3.19）" xfId="1460"/>
    <cellStyle name="差_津补贴保障测算（2010.3.19）_2014省级收入12.2（更新后）" xfId="1462"/>
    <cellStyle name="差_津补贴保障测算（2010.3.19）_2014省级收入及财力12.12（更新后）" xfId="1463"/>
    <cellStyle name="差_津补贴保障测算（2010.3.19）_省级财力12.12" xfId="1464"/>
    <cellStyle name="差_津补贴保障测算(5.21)" xfId="1466"/>
    <cellStyle name="差_津补贴保障测算(5.21)_基金汇总" xfId="1468"/>
    <cellStyle name="差_津补贴保障测算(5.21)_收入汇总" xfId="1469"/>
    <cellStyle name="差_津补贴保障测算(5.21)_支出汇总" xfId="1471"/>
    <cellStyle name="差_丽江汇总" xfId="1472"/>
    <cellStyle name="差_民生政策最低支出需求" xfId="1473"/>
    <cellStyle name="差_民生政策最低支出需求_2014省级收入12.2（更新后）" xfId="1474"/>
    <cellStyle name="差_民生政策最低支出需求_2014省级收入及财力12.12（更新后）" xfId="1476"/>
    <cellStyle name="差_民生政策最低支出需求_财力性转移支付2010年预算参考数" xfId="1383"/>
    <cellStyle name="差_民生政策最低支出需求_省级财力12.12" xfId="1477"/>
    <cellStyle name="差_农林水和城市维护标准支出20080505－县区合计" xfId="1478"/>
    <cellStyle name="差_农林水和城市维护标准支出20080505－县区合计_2014省级收入12.2（更新后）" xfId="1480"/>
    <cellStyle name="差_农林水和城市维护标准支出20080505－县区合计_2014省级收入及财力12.12（更新后）" xfId="1481"/>
    <cellStyle name="差_农林水和城市维护标准支出20080505－县区合计_不含人员经费系数" xfId="1484"/>
    <cellStyle name="差_农林水和城市维护标准支出20080505－县区合计_不含人员经费系数_2014省级收入12.2（更新后）" xfId="1488"/>
    <cellStyle name="差_农林水和城市维护标准支出20080505－县区合计_不含人员经费系数_2014省级收入及财力12.12（更新后）" xfId="1492"/>
    <cellStyle name="差_农林水和城市维护标准支出20080505－县区合计_不含人员经费系数_财力性转移支付2010年预算参考数" xfId="1494"/>
    <cellStyle name="差_农林水和城市维护标准支出20080505－县区合计_不含人员经费系数_省级财力12.12" xfId="1496"/>
    <cellStyle name="差_农林水和城市维护标准支出20080505－县区合计_财力性转移支付2010年预算参考数" xfId="43"/>
    <cellStyle name="差_农林水和城市维护标准支出20080505－县区合计_民生政策最低支出需求" xfId="1455"/>
    <cellStyle name="差_农林水和城市维护标准支出20080505－县区合计_民生政策最低支出需求_2014省级收入12.2（更新后）" xfId="1497"/>
    <cellStyle name="差_农林水和城市维护标准支出20080505－县区合计_民生政策最低支出需求_2014省级收入及财力12.12（更新后）" xfId="1498"/>
    <cellStyle name="差_农林水和城市维护标准支出20080505－县区合计_民生政策最低支出需求_财力性转移支付2010年预算参考数" xfId="699"/>
    <cellStyle name="差_农林水和城市维护标准支出20080505－县区合计_民生政策最低支出需求_省级财力12.12" xfId="1121"/>
    <cellStyle name="差_农林水和城市维护标准支出20080505－县区合计_省级财力12.12" xfId="1499"/>
    <cellStyle name="差_农林水和城市维护标准支出20080505－县区合计_县市旗测算-新科目（含人口规模效应）" xfId="726"/>
    <cellStyle name="差_农林水和城市维护标准支出20080505－县区合计_县市旗测算-新科目（含人口规模效应）_2014省级收入12.2（更新后）" xfId="1500"/>
    <cellStyle name="差_农林水和城市维护标准支出20080505－县区合计_县市旗测算-新科目（含人口规模效应）_2014省级收入及财力12.12（更新后）" xfId="1501"/>
    <cellStyle name="差_农林水和城市维护标准支出20080505－县区合计_县市旗测算-新科目（含人口规模效应）_财力性转移支付2010年预算参考数" xfId="1502"/>
    <cellStyle name="差_农林水和城市维护标准支出20080505－县区合计_县市旗测算-新科目（含人口规模效应）_省级财力12.12" xfId="1504"/>
    <cellStyle name="差_平邑" xfId="1505"/>
    <cellStyle name="差_平邑_2014省级收入12.2（更新后）" xfId="1506"/>
    <cellStyle name="差_平邑_2014省级收入及财力12.12（更新后）" xfId="1507"/>
    <cellStyle name="差_平邑_财力性转移支付2010年预算参考数" xfId="1508"/>
    <cellStyle name="差_平邑_省级财力12.12" xfId="1510"/>
    <cellStyle name="差_其他部门(按照总人口测算）—20080416" xfId="1511"/>
    <cellStyle name="差_其他部门(按照总人口测算）—20080416_2014省级收入12.2（更新后）" xfId="1403"/>
    <cellStyle name="差_其他部门(按照总人口测算）—20080416_2014省级收入及财力12.12（更新后）" xfId="1512"/>
    <cellStyle name="差_其他部门(按照总人口测算）—20080416_不含人员经费系数" xfId="1514"/>
    <cellStyle name="差_其他部门(按照总人口测算）—20080416_不含人员经费系数_2014省级收入12.2（更新后）" xfId="1515"/>
    <cellStyle name="差_其他部门(按照总人口测算）—20080416_不含人员经费系数_2014省级收入及财力12.12（更新后）" xfId="1516"/>
    <cellStyle name="差_其他部门(按照总人口测算）—20080416_不含人员经费系数_财力性转移支付2010年预算参考数" xfId="1517"/>
    <cellStyle name="差_其他部门(按照总人口测算）—20080416_不含人员经费系数_省级财力12.12" xfId="1518"/>
    <cellStyle name="差_其他部门(按照总人口测算）—20080416_财力性转移支付2010年预算参考数" xfId="1519"/>
    <cellStyle name="差_其他部门(按照总人口测算）—20080416_民生政策最低支出需求" xfId="724"/>
    <cellStyle name="差_其他部门(按照总人口测算）—20080416_民生政策最低支出需求_2014省级收入12.2（更新后）" xfId="778"/>
    <cellStyle name="差_其他部门(按照总人口测算）—20080416_民生政策最低支出需求_2014省级收入及财力12.12（更新后）" xfId="1521"/>
    <cellStyle name="差_其他部门(按照总人口测算）—20080416_民生政策最低支出需求_财力性转移支付2010年预算参考数" xfId="1522"/>
    <cellStyle name="差_其他部门(按照总人口测算）—20080416_民生政策最低支出需求_省级财力12.12" xfId="1523"/>
    <cellStyle name="差_其他部门(按照总人口测算）—20080416_省级财力12.12" xfId="1524"/>
    <cellStyle name="差_其他部门(按照总人口测算）—20080416_县市旗测算-新科目（含人口规模效应）" xfId="1525"/>
    <cellStyle name="差_其他部门(按照总人口测算）—20080416_县市旗测算-新科目（含人口规模效应）_2014省级收入12.2（更新后）" xfId="1526"/>
    <cellStyle name="差_其他部门(按照总人口测算）—20080416_县市旗测算-新科目（含人口规模效应）_2014省级收入及财力12.12（更新后）" xfId="1528"/>
    <cellStyle name="差_其他部门(按照总人口测算）—20080416_县市旗测算-新科目（含人口规模效应）_财力性转移支付2010年预算参考数" xfId="1529"/>
    <cellStyle name="差_其他部门(按照总人口测算）—20080416_县市旗测算-新科目（含人口规模效应）_省级财力12.12" xfId="337"/>
    <cellStyle name="差_青海 缺口县区测算(地方填报)" xfId="1531"/>
    <cellStyle name="差_青海 缺口县区测算(地方填报)_2014省级收入12.2（更新后）" xfId="1532"/>
    <cellStyle name="差_青海 缺口县区测算(地方填报)_2014省级收入及财力12.12（更新后）" xfId="1534"/>
    <cellStyle name="差_青海 缺口县区测算(地方填报)_财力性转移支付2010年预算参考数" xfId="989"/>
    <cellStyle name="差_青海 缺口县区测算(地方填报)_省级财力12.12" xfId="192"/>
    <cellStyle name="差_全省基金收入" xfId="1535"/>
    <cellStyle name="差_全省基金收支" xfId="1536"/>
    <cellStyle name="差_缺口县区测算" xfId="1537"/>
    <cellStyle name="差_缺口县区测算（11.13）" xfId="1539"/>
    <cellStyle name="差_缺口县区测算（11.13）_2014省级收入12.2（更新后）" xfId="267"/>
    <cellStyle name="差_缺口县区测算（11.13）_2014省级收入及财力12.12（更新后）" xfId="1542"/>
    <cellStyle name="差_缺口县区测算（11.13）_财力性转移支付2010年预算参考数" xfId="1475"/>
    <cellStyle name="差_缺口县区测算（11.13）_省级财力12.12" xfId="1543"/>
    <cellStyle name="差_缺口县区测算(按2007支出增长25%测算)" xfId="1544"/>
    <cellStyle name="差_缺口县区测算(按2007支出增长25%测算)_2014省级收入12.2（更新后）" xfId="1545"/>
    <cellStyle name="差_缺口县区测算(按2007支出增长25%测算)_2014省级收入及财力12.12（更新后）" xfId="1547"/>
    <cellStyle name="差_缺口县区测算(按2007支出增长25%测算)_财力性转移支付2010年预算参考数" xfId="1491"/>
    <cellStyle name="差_缺口县区测算(按2007支出增长25%测算)_省级财力12.12" xfId="1548"/>
    <cellStyle name="差_缺口县区测算(按核定人数)" xfId="1549"/>
    <cellStyle name="差_缺口县区测算(按核定人数)_2014省级收入12.2（更新后）" xfId="1550"/>
    <cellStyle name="差_缺口县区测算(按核定人数)_2014省级收入及财力12.12（更新后）" xfId="1552"/>
    <cellStyle name="差_缺口县区测算(按核定人数)_财力性转移支付2010年预算参考数" xfId="1553"/>
    <cellStyle name="差_缺口县区测算(按核定人数)_省级财力12.12" xfId="1554"/>
    <cellStyle name="差_缺口县区测算(财政部标准)" xfId="1555"/>
    <cellStyle name="差_缺口县区测算(财政部标准)_2014省级收入12.2（更新后）" xfId="1556"/>
    <cellStyle name="差_缺口县区测算(财政部标准)_2014省级收入及财力12.12（更新后）" xfId="1558"/>
    <cellStyle name="差_缺口县区测算(财政部标准)_财力性转移支付2010年预算参考数" xfId="1559"/>
    <cellStyle name="差_缺口县区测算(财政部标准)_省级财力12.12" xfId="219"/>
    <cellStyle name="差_缺口县区测算_2014省级收入12.2（更新后）" xfId="585"/>
    <cellStyle name="差_缺口县区测算_2014省级收入及财力12.12（更新后）" xfId="709"/>
    <cellStyle name="差_缺口县区测算_财力性转移支付2010年预算参考数" xfId="1111"/>
    <cellStyle name="差_缺口县区测算_省级财力12.12" xfId="1560"/>
    <cellStyle name="差_缺口消化情况" xfId="1562"/>
    <cellStyle name="差_缺口消化情况_2014省级收入12.2（更新后）" xfId="1563"/>
    <cellStyle name="差_缺口消化情况_2014省级收入及财力12.12（更新后）" xfId="1565"/>
    <cellStyle name="差_缺口消化情况_省级财力12.12" xfId="1567"/>
    <cellStyle name="差_人员工资和公用经费" xfId="1570"/>
    <cellStyle name="差_人员工资和公用经费_2014省级收入12.2（更新后）" xfId="627"/>
    <cellStyle name="差_人员工资和公用经费_2014省级收入及财力12.12（更新后）" xfId="803"/>
    <cellStyle name="差_人员工资和公用经费_财力性转移支付2010年预算参考数" xfId="512"/>
    <cellStyle name="差_人员工资和公用经费_省级财力12.12" xfId="768"/>
    <cellStyle name="差_人员工资和公用经费2" xfId="1571"/>
    <cellStyle name="差_人员工资和公用经费2_2014省级收入12.2（更新后）" xfId="1572"/>
    <cellStyle name="差_人员工资和公用经费2_2014省级收入及财力12.12（更新后）" xfId="1574"/>
    <cellStyle name="差_人员工资和公用经费2_财力性转移支付2010年预算参考数" xfId="1575"/>
    <cellStyle name="差_人员工资和公用经费2_省级财力12.12" xfId="208"/>
    <cellStyle name="差_人员工资和公用经费3" xfId="1176"/>
    <cellStyle name="差_人员工资和公用经费3_2014省级收入12.2（更新后）" xfId="1576"/>
    <cellStyle name="差_人员工资和公用经费3_2014省级收入及财力12.12（更新后）" xfId="1577"/>
    <cellStyle name="差_人员工资和公用经费3_财力性转移支付2010年预算参考数" xfId="1579"/>
    <cellStyle name="差_人员工资和公用经费3_省级财力12.12" xfId="1580"/>
    <cellStyle name="差_山东省民生支出标准" xfId="1581"/>
    <cellStyle name="差_山东省民生支出标准_2014省级收入12.2（更新后）" xfId="1582"/>
    <cellStyle name="差_山东省民生支出标准_2014省级收入及财力12.12（更新后）" xfId="1583"/>
    <cellStyle name="差_山东省民生支出标准_财力性转移支付2010年预算参考数" xfId="1584"/>
    <cellStyle name="差_山东省民生支出标准_省级财力12.12" xfId="1586"/>
    <cellStyle name="差_商品交易所2006--2008年税收" xfId="1025"/>
    <cellStyle name="差_商品交易所2006--2008年税收 2" xfId="1028"/>
    <cellStyle name="差_商品交易所2006--2008年税收_2013省级预算附表" xfId="1031"/>
    <cellStyle name="差_商品交易所2006--2008年税收_2014省级收入12.2（更新后）" xfId="1033"/>
    <cellStyle name="差_商品交易所2006--2008年税收_2014省级收入及财力12.12（更新后）" xfId="1037"/>
    <cellStyle name="差_商品交易所2006--2008年税收_2017年预算草案（债务）" xfId="1041"/>
    <cellStyle name="差_商品交易所2006--2008年税收_附表1-6" xfId="1043"/>
    <cellStyle name="差_商品交易所2006--2008年税收_基金汇总" xfId="1045"/>
    <cellStyle name="差_商品交易所2006--2008年税收_省级财力12.12" xfId="1049"/>
    <cellStyle name="差_商品交易所2006--2008年税收_收入汇总" xfId="1052"/>
    <cellStyle name="差_商品交易所2006--2008年税收_支出汇总" xfId="1055"/>
    <cellStyle name="差_省电力2008年 工作表" xfId="1588"/>
    <cellStyle name="差_省电力2008年 工作表 2" xfId="1589"/>
    <cellStyle name="差_省电力2008年 工作表_2013省级预算附表" xfId="1590"/>
    <cellStyle name="差_省电力2008年 工作表_2014省级收入12.2（更新后）" xfId="1591"/>
    <cellStyle name="差_省电力2008年 工作表_2014省级收入及财力12.12（更新后）" xfId="2"/>
    <cellStyle name="差_省电力2008年 工作表_2017年预算草案（债务）" xfId="1592"/>
    <cellStyle name="差_省电力2008年 工作表_附表1-6" xfId="395"/>
    <cellStyle name="差_省电力2008年 工作表_基金汇总" xfId="1594"/>
    <cellStyle name="差_省电力2008年 工作表_省级财力12.12" xfId="1596"/>
    <cellStyle name="差_省电力2008年 工作表_收入汇总" xfId="1598"/>
    <cellStyle name="差_省电力2008年 工作表_支出汇总" xfId="760"/>
    <cellStyle name="差_省级国有资本经营预算表" xfId="1600"/>
    <cellStyle name="差_省级基金收出" xfId="1602"/>
    <cellStyle name="差_省级明细" xfId="186"/>
    <cellStyle name="差_省级明细 2" xfId="31"/>
    <cellStyle name="差_省级明细_1.3日 2017年预算草案 - 副本" xfId="654"/>
    <cellStyle name="差_省级明细_2.2017全省收入" xfId="1603"/>
    <cellStyle name="差_省级明细_2016-2017全省国资预算" xfId="1604"/>
    <cellStyle name="差_省级明细_2016年预算草案" xfId="1605"/>
    <cellStyle name="差_省级明细_2016年预算草案1.13" xfId="1607"/>
    <cellStyle name="差_省级明细_2016年预算草案1.13 2" xfId="1608"/>
    <cellStyle name="差_省级明细_2016年预算草案1.13_2017年预算草案（债务）" xfId="1609"/>
    <cellStyle name="差_省级明细_2016年预算草案1.13_基金汇总" xfId="1610"/>
    <cellStyle name="差_省级明细_2016年预算草案1.13_收入汇总" xfId="1437"/>
    <cellStyle name="差_省级明细_2016年预算草案1.13_支出汇总" xfId="439"/>
    <cellStyle name="差_省级明细_20171207-2018年预算草案" xfId="1611"/>
    <cellStyle name="差_省级明细_2017年预算草案（债务）" xfId="501"/>
    <cellStyle name="差_省级明细_2017年预算草案1.4" xfId="1612"/>
    <cellStyle name="差_省级明细_21.2017年全省基金收入" xfId="1312"/>
    <cellStyle name="差_省级明细_23" xfId="1614"/>
    <cellStyle name="差_省级明细_23 2" xfId="1616"/>
    <cellStyle name="差_省级明细_23_2017年预算草案（债务）" xfId="1618"/>
    <cellStyle name="差_省级明细_23_基金汇总" xfId="1620"/>
    <cellStyle name="差_省级明细_23_收入汇总" xfId="1621"/>
    <cellStyle name="差_省级明细_23_支出汇总" xfId="1624"/>
    <cellStyle name="差_省级明细_3.2017全省支出" xfId="1625"/>
    <cellStyle name="差_省级明细_5.2017省本级收入" xfId="1626"/>
    <cellStyle name="差_省级明细_6.2017省本级支出" xfId="1160"/>
    <cellStyle name="差_省级明细_Book1" xfId="1628"/>
    <cellStyle name="差_省级明细_Book1 2" xfId="1629"/>
    <cellStyle name="差_省级明细_Book1_2017年预算草案（债务）" xfId="1631"/>
    <cellStyle name="差_省级明细_Book1_基金汇总" xfId="1633"/>
    <cellStyle name="差_省级明细_Book1_收入汇总" xfId="1634"/>
    <cellStyle name="差_省级明细_Book1_支出汇总" xfId="1635"/>
    <cellStyle name="差_省级明细_Book3" xfId="1636"/>
    <cellStyle name="差_省级明细_Xl0000068" xfId="1637"/>
    <cellStyle name="差_省级明细_Xl0000068 2" xfId="895"/>
    <cellStyle name="差_省级明细_Xl0000068_2017年预算草案（债务）" xfId="1638"/>
    <cellStyle name="差_省级明细_Xl0000068_基金汇总" xfId="1639"/>
    <cellStyle name="差_省级明细_Xl0000068_收入汇总" xfId="719"/>
    <cellStyle name="差_省级明细_Xl0000068_支出汇总" xfId="1640"/>
    <cellStyle name="差_省级明细_Xl0000071" xfId="1642"/>
    <cellStyle name="差_省级明细_Xl0000071 2" xfId="1643"/>
    <cellStyle name="差_省级明细_Xl0000071_2017年预算草案（债务）" xfId="185"/>
    <cellStyle name="差_省级明细_Xl0000071_基金汇总" xfId="1645"/>
    <cellStyle name="差_省级明细_Xl0000071_收入汇总" xfId="732"/>
    <cellStyle name="差_省级明细_Xl0000071_支出汇总" xfId="1646"/>
    <cellStyle name="差_省级明细_表六七" xfId="1647"/>
    <cellStyle name="差_省级明细_代编表" xfId="1054"/>
    <cellStyle name="差_省级明细_代编全省支出预算修改" xfId="1648"/>
    <cellStyle name="差_省级明细_代编全省支出预算修改 2" xfId="498"/>
    <cellStyle name="差_省级明细_代编全省支出预算修改_2017年预算草案（债务）" xfId="1650"/>
    <cellStyle name="差_省级明细_代编全省支出预算修改_基金汇总" xfId="1652"/>
    <cellStyle name="差_省级明细_代编全省支出预算修改_收入汇总" xfId="1653"/>
    <cellStyle name="差_省级明细_代编全省支出预算修改_支出汇总" xfId="822"/>
    <cellStyle name="差_省级明细_冬梅3" xfId="1656"/>
    <cellStyle name="差_省级明细_冬梅3 2" xfId="941"/>
    <cellStyle name="差_省级明细_冬梅3_2017年预算草案（债务）" xfId="1658"/>
    <cellStyle name="差_省级明细_冬梅3_基金汇总" xfId="979"/>
    <cellStyle name="差_省级明细_冬梅3_收入汇总" xfId="419"/>
    <cellStyle name="差_省级明细_冬梅3_支出汇总" xfId="1660"/>
    <cellStyle name="差_省级明细_复件 表19（梁蕊发）" xfId="1661"/>
    <cellStyle name="差_省级明细_副本1.2" xfId="1663"/>
    <cellStyle name="差_省级明细_副本1.2 2" xfId="16"/>
    <cellStyle name="差_省级明细_副本1.2_2017年预算草案（债务）" xfId="1666"/>
    <cellStyle name="差_省级明细_副本1.2_基金汇总" xfId="175"/>
    <cellStyle name="差_省级明细_副本1.2_收入汇总" xfId="1668"/>
    <cellStyle name="差_省级明细_副本1.2_支出汇总" xfId="1671"/>
    <cellStyle name="差_省级明细_副本最新" xfId="1672"/>
    <cellStyle name="差_省级明细_副本最新 2" xfId="1673"/>
    <cellStyle name="差_省级明细_副本最新_2017年预算草案（债务）" xfId="1674"/>
    <cellStyle name="差_省级明细_副本最新_基金汇总" xfId="1362"/>
    <cellStyle name="差_省级明细_副本最新_收入汇总" xfId="1675"/>
    <cellStyle name="差_省级明细_副本最新_支出汇总" xfId="1676"/>
    <cellStyle name="差_省级明细_基金表" xfId="1677"/>
    <cellStyle name="差_省级明细_基金汇总" xfId="1483"/>
    <cellStyle name="差_省级明细_基金最新" xfId="1678"/>
    <cellStyle name="差_省级明细_基金最新 2" xfId="115"/>
    <cellStyle name="差_省级明细_基金最新_2017年预算草案（债务）" xfId="1641"/>
    <cellStyle name="差_省级明细_基金最新_基金汇总" xfId="1679"/>
    <cellStyle name="差_省级明细_基金最新_收入汇总" xfId="1682"/>
    <cellStyle name="差_省级明细_基金最新_支出汇总" xfId="1683"/>
    <cellStyle name="差_省级明细_基金最终修改支出" xfId="1684"/>
    <cellStyle name="差_省级明细_梁蕊要预算局报人大2017年预算草案" xfId="1685"/>
    <cellStyle name="差_省级明细_全省收入代编最新" xfId="1686"/>
    <cellStyle name="差_省级明细_全省收入代编最新 2" xfId="1687"/>
    <cellStyle name="差_省级明细_全省收入代编最新_2017年预算草案（债务）" xfId="1688"/>
    <cellStyle name="差_省级明细_全省收入代编最新_基金汇总" xfId="1691"/>
    <cellStyle name="差_省级明细_全省收入代编最新_收入汇总" xfId="1692"/>
    <cellStyle name="差_省级明细_全省收入代编最新_支出汇总" xfId="1280"/>
    <cellStyle name="差_省级明细_全省预算代编" xfId="272"/>
    <cellStyle name="差_省级明细_全省预算代编 2" xfId="35"/>
    <cellStyle name="差_省级明细_全省预算代编_2017年预算草案（债务）" xfId="1693"/>
    <cellStyle name="差_省级明细_全省预算代编_基金汇总" xfId="1694"/>
    <cellStyle name="差_省级明细_全省预算代编_收入汇总" xfId="1695"/>
    <cellStyle name="差_省级明细_全省预算代编_支出汇总" xfId="1696"/>
    <cellStyle name="差_省级明细_社保2017年预算草案1.3" xfId="1697"/>
    <cellStyle name="差_省级明细_省级国有资本经营预算表" xfId="1698"/>
    <cellStyle name="差_省级明细_收入汇总" xfId="1699"/>
    <cellStyle name="差_省级明细_政府性基金人大会表格1稿" xfId="1700"/>
    <cellStyle name="差_省级明细_政府性基金人大会表格1稿 2" xfId="1702"/>
    <cellStyle name="差_省级明细_政府性基金人大会表格1稿_2017年预算草案（债务）" xfId="111"/>
    <cellStyle name="差_省级明细_政府性基金人大会表格1稿_基金汇总" xfId="1703"/>
    <cellStyle name="差_省级明细_政府性基金人大会表格1稿_收入汇总" xfId="1704"/>
    <cellStyle name="差_省级明细_政府性基金人大会表格1稿_支出汇总" xfId="1706"/>
    <cellStyle name="差_省级明细_支出汇总" xfId="1707"/>
    <cellStyle name="差_省级收入" xfId="1708"/>
    <cellStyle name="差_省级收入_1" xfId="1345"/>
    <cellStyle name="差_省级支出" xfId="1709"/>
    <cellStyle name="差_省级支出_1" xfId="1331"/>
    <cellStyle name="差_省级支出_2" xfId="1711"/>
    <cellStyle name="差_省属监狱人员级别表(驻外)" xfId="1713"/>
    <cellStyle name="差_省属监狱人员级别表(驻外)_基金汇总" xfId="1714"/>
    <cellStyle name="差_省属监狱人员级别表(驻外)_收入汇总" xfId="1716"/>
    <cellStyle name="差_省属监狱人员级别表(驻外)_支出汇总" xfId="1717"/>
    <cellStyle name="差_市辖区测算20080510" xfId="476"/>
    <cellStyle name="差_市辖区测算20080510_2014省级收入12.2（更新后）" xfId="433"/>
    <cellStyle name="差_市辖区测算20080510_2014省级收入及财力12.12（更新后）" xfId="1718"/>
    <cellStyle name="差_市辖区测算20080510_不含人员经费系数" xfId="1720"/>
    <cellStyle name="差_市辖区测算20080510_不含人员经费系数_2014省级收入12.2（更新后）" xfId="9"/>
    <cellStyle name="差_市辖区测算20080510_不含人员经费系数_2014省级收入及财力12.12（更新后）" xfId="1721"/>
    <cellStyle name="差_市辖区测算20080510_不含人员经费系数_财力性转移支付2010年预算参考数" xfId="1722"/>
    <cellStyle name="差_市辖区测算20080510_不含人员经费系数_省级财力12.12" xfId="108"/>
    <cellStyle name="差_市辖区测算20080510_财力性转移支付2010年预算参考数" xfId="1723"/>
    <cellStyle name="差_市辖区测算20080510_民生政策最低支出需求" xfId="1724"/>
    <cellStyle name="差_市辖区测算20080510_民生政策最低支出需求_2014省级收入12.2（更新后）" xfId="1725"/>
    <cellStyle name="差_市辖区测算20080510_民生政策最低支出需求_2014省级收入及财力12.12（更新后）" xfId="1726"/>
    <cellStyle name="差_市辖区测算20080510_民生政策最低支出需求_财力性转移支付2010年预算参考数" xfId="1727"/>
    <cellStyle name="差_市辖区测算20080510_民生政策最低支出需求_省级财力12.12" xfId="811"/>
    <cellStyle name="差_市辖区测算20080510_省级财力12.12" xfId="1728"/>
    <cellStyle name="差_市辖区测算20080510_县市旗测算-新科目（含人口规模效应）" xfId="1729"/>
    <cellStyle name="差_市辖区测算20080510_县市旗测算-新科目（含人口规模效应）_2014省级收入12.2（更新后）" xfId="1730"/>
    <cellStyle name="差_市辖区测算20080510_县市旗测算-新科目（含人口规模效应）_2014省级收入及财力12.12（更新后）" xfId="1731"/>
    <cellStyle name="差_市辖区测算20080510_县市旗测算-新科目（含人口规模效应）_财力性转移支付2010年预算参考数" xfId="1734"/>
    <cellStyle name="差_市辖区测算20080510_县市旗测算-新科目（含人口规模效应）_省级财力12.12" xfId="1342"/>
    <cellStyle name="差_市辖区测算-新科目（20080626）" xfId="1461"/>
    <cellStyle name="差_市辖区测算-新科目（20080626）_2014省级收入12.2（更新后）" xfId="1736"/>
    <cellStyle name="差_市辖区测算-新科目（20080626）_2014省级收入及财力12.12（更新后）" xfId="1737"/>
    <cellStyle name="差_市辖区测算-新科目（20080626）_不含人员经费系数" xfId="1738"/>
    <cellStyle name="差_市辖区测算-新科目（20080626）_不含人员经费系数_2014省级收入12.2（更新后）" xfId="1520"/>
    <cellStyle name="差_市辖区测算-新科目（20080626）_不含人员经费系数_2014省级收入及财力12.12（更新后）" xfId="1741"/>
    <cellStyle name="差_市辖区测算-新科目（20080626）_不含人员经费系数_财力性转移支付2010年预算参考数" xfId="1743"/>
    <cellStyle name="差_市辖区测算-新科目（20080626）_不含人员经费系数_省级财力12.12" xfId="64"/>
    <cellStyle name="差_市辖区测算-新科目（20080626）_财力性转移支付2010年预算参考数" xfId="1744"/>
    <cellStyle name="差_市辖区测算-新科目（20080626）_民生政策最低支出需求" xfId="1745"/>
    <cellStyle name="差_市辖区测算-新科目（20080626）_民生政策最低支出需求_2014省级收入12.2（更新后）" xfId="1747"/>
    <cellStyle name="差_市辖区测算-新科目（20080626）_民生政策最低支出需求_2014省级收入及财力12.12（更新后）" xfId="1748"/>
    <cellStyle name="差_市辖区测算-新科目（20080626）_民生政策最低支出需求_财力性转移支付2010年预算参考数" xfId="1749"/>
    <cellStyle name="差_市辖区测算-新科目（20080626）_民生政策最低支出需求_省级财力12.12" xfId="1750"/>
    <cellStyle name="差_市辖区测算-新科目（20080626）_省级财力12.12" xfId="1751"/>
    <cellStyle name="差_市辖区测算-新科目（20080626）_县市旗测算-新科目（含人口规模效应）" xfId="1752"/>
    <cellStyle name="差_市辖区测算-新科目（20080626）_县市旗测算-新科目（含人口规模效应）_2014省级收入12.2（更新后）" xfId="1755"/>
    <cellStyle name="差_市辖区测算-新科目（20080626）_县市旗测算-新科目（含人口规模效应）_2014省级收入及财力12.12（更新后）" xfId="806"/>
    <cellStyle name="差_市辖区测算-新科目（20080626）_县市旗测算-新科目（含人口规模效应）_财力性转移支付2010年预算参考数" xfId="1758"/>
    <cellStyle name="差_市辖区测算-新科目（20080626）_县市旗测算-新科目（含人口规模效应）_省级财力12.12" xfId="1759"/>
    <cellStyle name="差_收入汇总" xfId="1761"/>
    <cellStyle name="差_税负测算" xfId="1762"/>
    <cellStyle name="差_同德" xfId="1763"/>
    <cellStyle name="差_同德_2014省级收入12.2（更新后）" xfId="1764"/>
    <cellStyle name="差_同德_2014省级收入及财力12.12（更新后）" xfId="1766"/>
    <cellStyle name="差_同德_财力性转移支付2010年预算参考数" xfId="1768"/>
    <cellStyle name="差_同德_省级财力12.12" xfId="1769"/>
    <cellStyle name="差_危改资金测算" xfId="1770"/>
    <cellStyle name="差_危改资金测算_2014省级收入12.2（更新后）" xfId="1651"/>
    <cellStyle name="差_危改资金测算_2014省级收入及财力12.12（更新后）" xfId="1771"/>
    <cellStyle name="差_危改资金测算_财力性转移支付2010年预算参考数" xfId="1772"/>
    <cellStyle name="差_危改资金测算_省级财力12.12" xfId="1333"/>
    <cellStyle name="差_卫生(按照总人口测算）—20080416" xfId="703"/>
    <cellStyle name="差_卫生(按照总人口测算）—20080416_2014省级收入12.2（更新后）" xfId="1773"/>
    <cellStyle name="差_卫生(按照总人口测算）—20080416_2014省级收入及财力12.12（更新后）" xfId="1774"/>
    <cellStyle name="差_卫生(按照总人口测算）—20080416_不含人员经费系数" xfId="1775"/>
    <cellStyle name="差_卫生(按照总人口测算）—20080416_不含人员经费系数_2014省级收入12.2（更新后）" xfId="1776"/>
    <cellStyle name="差_卫生(按照总人口测算）—20080416_不含人员经费系数_2014省级收入及财力12.12（更新后）" xfId="367"/>
    <cellStyle name="差_卫生(按照总人口测算）—20080416_不含人员经费系数_财力性转移支付2010年预算参考数" xfId="230"/>
    <cellStyle name="差_卫生(按照总人口测算）—20080416_不含人员经费系数_省级财力12.12" xfId="1777"/>
    <cellStyle name="差_卫生(按照总人口测算）—20080416_财力性转移支付2010年预算参考数" xfId="1778"/>
    <cellStyle name="差_卫生(按照总人口测算）—20080416_民生政策最低支出需求" xfId="1781"/>
    <cellStyle name="差_卫生(按照总人口测算）—20080416_民生政策最低支出需求_2014省级收入12.2（更新后）" xfId="1783"/>
    <cellStyle name="差_卫生(按照总人口测算）—20080416_民生政策最低支出需求_2014省级收入及财力12.12（更新后）" xfId="1785"/>
    <cellStyle name="差_卫生(按照总人口测算）—20080416_民生政策最低支出需求_财力性转移支付2010年预算参考数" xfId="1787"/>
    <cellStyle name="差_卫生(按照总人口测算）—20080416_民生政策最低支出需求_省级财力12.12" xfId="1789"/>
    <cellStyle name="差_卫生(按照总人口测算）—20080416_省级财力12.12" xfId="1790"/>
    <cellStyle name="差_卫生(按照总人口测算）—20080416_县市旗测算-新科目（含人口规模效应）" xfId="1649"/>
    <cellStyle name="差_卫生(按照总人口测算）—20080416_县市旗测算-新科目（含人口规模效应）_2014省级收入12.2（更新后）" xfId="1791"/>
    <cellStyle name="差_卫生(按照总人口测算）—20080416_县市旗测算-新科目（含人口规模效应）_2014省级收入及财力12.12（更新后）" xfId="1665"/>
    <cellStyle name="差_卫生(按照总人口测算）—20080416_县市旗测算-新科目（含人口规模效应）_财力性转移支付2010年预算参考数" xfId="1454"/>
    <cellStyle name="差_卫生(按照总人口测算）—20080416_县市旗测算-新科目（含人口规模效应）_省级财力12.12" xfId="1792"/>
    <cellStyle name="差_卫生部门" xfId="1795"/>
    <cellStyle name="差_卫生部门_2014省级收入12.2（更新后）" xfId="1166"/>
    <cellStyle name="差_卫生部门_2014省级收入及财力12.12（更新后）" xfId="1796"/>
    <cellStyle name="差_卫生部门_财力性转移支付2010年预算参考数" xfId="1797"/>
    <cellStyle name="差_卫生部门_省级财力12.12" xfId="1799"/>
    <cellStyle name="差_文体广播部门" xfId="1800"/>
    <cellStyle name="差_文体广播事业(按照总人口测算）—20080416" xfId="1801"/>
    <cellStyle name="差_文体广播事业(按照总人口测算）—20080416_2014省级收入12.2（更新后）" xfId="1803"/>
    <cellStyle name="差_文体广播事业(按照总人口测算）—20080416_2014省级收入及财力12.12（更新后）" xfId="55"/>
    <cellStyle name="差_文体广播事业(按照总人口测算）—20080416_不含人员经费系数" xfId="1805"/>
    <cellStyle name="差_文体广播事业(按照总人口测算）—20080416_不含人员经费系数_2014省级收入12.2（更新后）" xfId="1806"/>
    <cellStyle name="差_文体广播事业(按照总人口测算）—20080416_不含人员经费系数_2014省级收入及财力12.12（更新后）" xfId="1807"/>
    <cellStyle name="差_文体广播事业(按照总人口测算）—20080416_不含人员经费系数_财力性转移支付2010年预算参考数" xfId="1808"/>
    <cellStyle name="差_文体广播事业(按照总人口测算）—20080416_不含人员经费系数_省级财力12.12" xfId="1809"/>
    <cellStyle name="差_文体广播事业(按照总人口测算）—20080416_财力性转移支付2010年预算参考数" xfId="1810"/>
    <cellStyle name="差_文体广播事业(按照总人口测算）—20080416_民生政策最低支出需求" xfId="1812"/>
    <cellStyle name="差_文体广播事业(按照总人口测算）—20080416_民生政策最低支出需求_2014省级收入12.2（更新后）" xfId="1813"/>
    <cellStyle name="差_文体广播事业(按照总人口测算）—20080416_民生政策最低支出需求_2014省级收入及财力12.12（更新后）" xfId="1814"/>
    <cellStyle name="差_文体广播事业(按照总人口测算）—20080416_民生政策最低支出需求_财力性转移支付2010年预算参考数" xfId="1815"/>
    <cellStyle name="差_文体广播事业(按照总人口测算）—20080416_民生政策最低支出需求_省级财力12.12" xfId="1816"/>
    <cellStyle name="差_文体广播事业(按照总人口测算）—20080416_省级财力12.12" xfId="1644"/>
    <cellStyle name="差_文体广播事业(按照总人口测算）—20080416_县市旗测算-新科目（含人口规模效应）" xfId="1819"/>
    <cellStyle name="差_文体广播事业(按照总人口测算）—20080416_县市旗测算-新科目（含人口规模效应）_2014省级收入12.2（更新后）" xfId="1821"/>
    <cellStyle name="差_文体广播事业(按照总人口测算）—20080416_县市旗测算-新科目（含人口规模效应）_2014省级收入及财力12.12（更新后）" xfId="1824"/>
    <cellStyle name="差_文体广播事业(按照总人口测算）—20080416_县市旗测算-新科目（含人口规模效应）_财力性转移支付2010年预算参考数" xfId="1825"/>
    <cellStyle name="差_文体广播事业(按照总人口测算）—20080416_县市旗测算-新科目（含人口规模效应）_省级财力12.12" xfId="1827"/>
    <cellStyle name="差_下文" xfId="1829"/>
    <cellStyle name="差_下文（表）" xfId="1830"/>
    <cellStyle name="差_下文（表）_2014省级收入12.2（更新后）" xfId="1831"/>
    <cellStyle name="差_下文（表）_2014省级收入及财力12.12（更新后）" xfId="666"/>
    <cellStyle name="差_下文（表）_省级财力12.12" xfId="1832"/>
    <cellStyle name="差_下文_2014省级收入12.2（更新后）" xfId="1835"/>
    <cellStyle name="差_下文_2014省级收入及财力12.12（更新后）" xfId="1701"/>
    <cellStyle name="差_下文_省级财力12.12" xfId="1836"/>
    <cellStyle name="差_县区合并测算20080421" xfId="1837"/>
    <cellStyle name="差_县区合并测算20080421_2014省级收入12.2（更新后）" xfId="1838"/>
    <cellStyle name="差_县区合并测算20080421_2014省级收入及财力12.12（更新后）" xfId="1839"/>
    <cellStyle name="差_县区合并测算20080421_不含人员经费系数" xfId="1840"/>
    <cellStyle name="差_县区合并测算20080421_不含人员经费系数_2014省级收入12.2（更新后）" xfId="1084"/>
    <cellStyle name="差_县区合并测算20080421_不含人员经费系数_2014省级收入及财力12.12（更新后）" xfId="1841"/>
    <cellStyle name="差_县区合并测算20080421_不含人员经费系数_财力性转移支付2010年预算参考数" xfId="1842"/>
    <cellStyle name="差_县区合并测算20080421_不含人员经费系数_省级财力12.12" xfId="1843"/>
    <cellStyle name="差_县区合并测算20080421_财力性转移支付2010年预算参考数" xfId="1844"/>
    <cellStyle name="差_县区合并测算20080421_民生政策最低支出需求" xfId="1846"/>
    <cellStyle name="差_县区合并测算20080421_民生政策最低支出需求_2014省级收入12.2（更新后）" xfId="28"/>
    <cellStyle name="差_县区合并测算20080421_民生政策最低支出需求_2014省级收入及财力12.12（更新后）" xfId="1847"/>
    <cellStyle name="差_县区合并测算20080421_民生政策最低支出需求_财力性转移支付2010年预算参考数" xfId="1066"/>
    <cellStyle name="差_县区合并测算20080421_民生政策最低支出需求_省级财力12.12" xfId="1848"/>
    <cellStyle name="差_县区合并测算20080421_省级财力12.12" xfId="1266"/>
    <cellStyle name="差_县区合并测算20080421_县市旗测算-新科目（含人口规模效应）" xfId="1090"/>
    <cellStyle name="差_县区合并测算20080421_县市旗测算-新科目（含人口规模效应）_2014省级收入12.2（更新后）" xfId="1849"/>
    <cellStyle name="差_县区合并测算20080421_县市旗测算-新科目（含人口规模效应）_2014省级收入及财力12.12（更新后）" xfId="1850"/>
    <cellStyle name="差_县区合并测算20080421_县市旗测算-新科目（含人口规模效应）_财力性转移支付2010年预算参考数" xfId="1851"/>
    <cellStyle name="差_县区合并测算20080421_县市旗测算-新科目（含人口规模效应）_省级财力12.12" xfId="1852"/>
    <cellStyle name="差_县区合并测算20080423(按照各省比重）" xfId="385"/>
    <cellStyle name="差_县区合并测算20080423(按照各省比重）_2014省级收入12.2（更新后）" xfId="1408"/>
    <cellStyle name="差_县区合并测算20080423(按照各省比重）_2014省级收入及财力12.12（更新后）" xfId="1855"/>
    <cellStyle name="差_县区合并测算20080423(按照各省比重）_不含人员经费系数" xfId="256"/>
    <cellStyle name="差_县区合并测算20080423(按照各省比重）_不含人员经费系数_2014省级收入12.2（更新后）" xfId="1424"/>
    <cellStyle name="差_县区合并测算20080423(按照各省比重）_不含人员经费系数_2014省级收入及财力12.12（更新后）" xfId="930"/>
    <cellStyle name="差_县区合并测算20080423(按照各省比重）_不含人员经费系数_财力性转移支付2010年预算参考数" xfId="485"/>
    <cellStyle name="差_县区合并测算20080423(按照各省比重）_不含人员经费系数_省级财力12.12" xfId="1856"/>
    <cellStyle name="差_县区合并测算20080423(按照各省比重）_财力性转移支付2010年预算参考数" xfId="1487"/>
    <cellStyle name="差_县区合并测算20080423(按照各省比重）_民生政策最低支出需求" xfId="1191"/>
    <cellStyle name="差_县区合并测算20080423(按照各省比重）_民生政策最低支出需求_2014省级收入12.2（更新后）" xfId="1859"/>
    <cellStyle name="差_县区合并测算20080423(按照各省比重）_民生政策最低支出需求_2014省级收入及财力12.12（更新后）" xfId="299"/>
    <cellStyle name="差_县区合并测算20080423(按照各省比重）_民生政策最低支出需求_财力性转移支付2010年预算参考数" xfId="1860"/>
    <cellStyle name="差_县区合并测算20080423(按照各省比重）_民生政策最低支出需求_省级财力12.12" xfId="496"/>
    <cellStyle name="差_县区合并测算20080423(按照各省比重）_省级财力12.12" xfId="47"/>
    <cellStyle name="差_县区合并测算20080423(按照各省比重）_县市旗测算-新科目（含人口规模效应）" xfId="985"/>
    <cellStyle name="差_县区合并测算20080423(按照各省比重）_县市旗测算-新科目（含人口规模效应）_2014省级收入12.2（更新后）" xfId="1861"/>
    <cellStyle name="差_县区合并测算20080423(按照各省比重）_县市旗测算-新科目（含人口规模效应）_2014省级收入及财力12.12（更新后）" xfId="1862"/>
    <cellStyle name="差_县区合并测算20080423(按照各省比重）_县市旗测算-新科目（含人口规模效应）_财力性转移支付2010年预算参考数" xfId="878"/>
    <cellStyle name="差_县区合并测算20080423(按照各省比重）_县市旗测算-新科目（含人口规模效应）_省级财力12.12" xfId="1863"/>
    <cellStyle name="差_县市旗测算20080508" xfId="1865"/>
    <cellStyle name="差_县市旗测算20080508_2014省级收入12.2（更新后）" xfId="1866"/>
    <cellStyle name="差_县市旗测算20080508_2014省级收入及财力12.12（更新后）" xfId="1867"/>
    <cellStyle name="差_县市旗测算20080508_不含人员经费系数" xfId="1868"/>
    <cellStyle name="差_县市旗测算20080508_不含人员经费系数_2014省级收入12.2（更新后）" xfId="596"/>
    <cellStyle name="差_县市旗测算20080508_不含人员经费系数_2014省级收入及财力12.12（更新后）" xfId="1869"/>
    <cellStyle name="差_县市旗测算20080508_不含人员经费系数_财力性转移支付2010年预算参考数" xfId="1871"/>
    <cellStyle name="差_县市旗测算20080508_不含人员经费系数_省级财力12.12" xfId="1873"/>
    <cellStyle name="差_县市旗测算20080508_财力性转移支付2010年预算参考数" xfId="1874"/>
    <cellStyle name="差_县市旗测算20080508_民生政策最低支出需求" xfId="1876"/>
    <cellStyle name="差_县市旗测算20080508_民生政策最低支出需求_2014省级收入12.2（更新后）" xfId="1878"/>
    <cellStyle name="差_县市旗测算20080508_民生政策最低支出需求_2014省级收入及财力12.12（更新后）" xfId="1880"/>
    <cellStyle name="差_县市旗测算20080508_民生政策最低支出需求_财力性转移支付2010年预算参考数" xfId="1881"/>
    <cellStyle name="差_县市旗测算20080508_民生政策最低支出需求_省级财力12.12" xfId="1335"/>
    <cellStyle name="差_县市旗测算20080508_省级财力12.12" xfId="1882"/>
    <cellStyle name="差_县市旗测算20080508_县市旗测算-新科目（含人口规模效应）" xfId="1883"/>
    <cellStyle name="差_县市旗测算20080508_县市旗测算-新科目（含人口规模效应）_2014省级收入12.2（更新后）" xfId="1263"/>
    <cellStyle name="差_县市旗测算20080508_县市旗测算-新科目（含人口规模效应）_2014省级收入及财力12.12（更新后）" xfId="1884"/>
    <cellStyle name="差_县市旗测算20080508_县市旗测算-新科目（含人口规模效应）_财力性转移支付2010年预算参考数" xfId="1885"/>
    <cellStyle name="差_县市旗测算20080508_县市旗测算-新科目（含人口规模效应）_省级财力12.12" xfId="1886"/>
    <cellStyle name="差_县市旗测算-新科目（20080626）" xfId="1888"/>
    <cellStyle name="差_县市旗测算-新科目（20080626）_2014省级收入12.2（更新后）" xfId="1889"/>
    <cellStyle name="差_县市旗测算-新科目（20080626）_2014省级收入及财力12.12（更新后）" xfId="1798"/>
    <cellStyle name="差_县市旗测算-新科目（20080626）_不含人员经费系数" xfId="72"/>
    <cellStyle name="差_县市旗测算-新科目（20080626）_不含人员经费系数_2014省级收入12.2（更新后）" xfId="1890"/>
    <cellStyle name="差_县市旗测算-新科目（20080626）_不含人员经费系数_2014省级收入及财力12.12（更新后）" xfId="1891"/>
    <cellStyle name="差_县市旗测算-新科目（20080626）_不含人员经费系数_财力性转移支付2010年预算参考数" xfId="1892"/>
    <cellStyle name="差_县市旗测算-新科目（20080626）_不含人员经费系数_省级财力12.12" xfId="743"/>
    <cellStyle name="差_县市旗测算-新科目（20080626）_财力性转移支付2010年预算参考数" xfId="1893"/>
    <cellStyle name="差_县市旗测算-新科目（20080626）_民生政策最低支出需求" xfId="1894"/>
    <cellStyle name="差_县市旗测算-新科目（20080626）_民生政策最低支出需求_2014省级收入12.2（更新后）" xfId="1895"/>
    <cellStyle name="差_县市旗测算-新科目（20080626）_民生政策最低支出需求_2014省级收入及财力12.12（更新后）" xfId="1896"/>
    <cellStyle name="差_县市旗测算-新科目（20080626）_民生政策最低支出需求_财力性转移支付2010年预算参考数" xfId="1897"/>
    <cellStyle name="差_县市旗测算-新科目（20080626）_民生政策最低支出需求_省级财力12.12" xfId="1898"/>
    <cellStyle name="差_县市旗测算-新科目（20080626）_省级财力12.12" xfId="1900"/>
    <cellStyle name="差_县市旗测算-新科目（20080626）_县市旗测算-新科目（含人口规模效应）" xfId="141"/>
    <cellStyle name="差_县市旗测算-新科目（20080626）_县市旗测算-新科目（含人口规模效应）_2014省级收入12.2（更新后）" xfId="1901"/>
    <cellStyle name="差_县市旗测算-新科目（20080626）_县市旗测算-新科目（含人口规模效应）_2014省级收入及财力12.12（更新后）" xfId="1903"/>
    <cellStyle name="差_县市旗测算-新科目（20080626）_县市旗测算-新科目（含人口规模效应）_财力性转移支付2010年预算参考数" xfId="1048"/>
    <cellStyle name="差_县市旗测算-新科目（20080626）_县市旗测算-新科目（含人口规模效应）_省级财力12.12" xfId="1794"/>
    <cellStyle name="差_县市旗测算-新科目（20080627）" xfId="107"/>
    <cellStyle name="差_县市旗测算-新科目（20080627）_2014省级收入12.2（更新后）" xfId="1904"/>
    <cellStyle name="差_县市旗测算-新科目（20080627）_2014省级收入及财力12.12（更新后）" xfId="731"/>
    <cellStyle name="差_县市旗测算-新科目（20080627）_不含人员经费系数" xfId="1905"/>
    <cellStyle name="差_县市旗测算-新科目（20080627）_不含人员经费系数_2014省级收入12.2（更新后）" xfId="471"/>
    <cellStyle name="差_县市旗测算-新科目（20080627）_不含人员经费系数_2014省级收入及财力12.12（更新后）" xfId="1906"/>
    <cellStyle name="差_县市旗测算-新科目（20080627）_不含人员经费系数_财力性转移支付2010年预算参考数" xfId="415"/>
    <cellStyle name="差_县市旗测算-新科目（20080627）_不含人员经费系数_省级财力12.12" xfId="1907"/>
    <cellStyle name="差_县市旗测算-新科目（20080627）_财力性转移支付2010年预算参考数" xfId="1908"/>
    <cellStyle name="差_县市旗测算-新科目（20080627）_民生政策最低支出需求" xfId="1909"/>
    <cellStyle name="差_县市旗测算-新科目（20080627）_民生政策最低支出需求_2014省级收入12.2（更新后）" xfId="1911"/>
    <cellStyle name="差_县市旗测算-新科目（20080627）_民生政策最低支出需求_2014省级收入及财力12.12（更新后）" xfId="1912"/>
    <cellStyle name="差_县市旗测算-新科目（20080627）_民生政策最低支出需求_财力性转移支付2010年预算参考数" xfId="1913"/>
    <cellStyle name="差_县市旗测算-新科目（20080627）_民生政策最低支出需求_省级财力12.12" xfId="1914"/>
    <cellStyle name="差_县市旗测算-新科目（20080627）_省级财力12.12" xfId="1916"/>
    <cellStyle name="差_县市旗测算-新科目（20080627）_县市旗测算-新科目（含人口规模效应）" xfId="1917"/>
    <cellStyle name="差_县市旗测算-新科目（20080627）_县市旗测算-新科目（含人口规模效应）_2014省级收入12.2（更新后）" xfId="1918"/>
    <cellStyle name="差_县市旗测算-新科目（20080627）_县市旗测算-新科目（含人口规模效应）_2014省级收入及财力12.12（更新后）" xfId="1919"/>
    <cellStyle name="差_县市旗测算-新科目（20080627）_县市旗测算-新科目（含人口规模效应）_财力性转移支付2010年预算参考数" xfId="1920"/>
    <cellStyle name="差_县市旗测算-新科目（20080627）_县市旗测算-新科目（含人口规模效应）_省级财力12.12" xfId="216"/>
    <cellStyle name="差_一般预算支出口径剔除表" xfId="1921"/>
    <cellStyle name="差_一般预算支出口径剔除表_2014省级收入12.2（更新后）" xfId="1922"/>
    <cellStyle name="差_一般预算支出口径剔除表_2014省级收入及财力12.12（更新后）" xfId="1923"/>
    <cellStyle name="差_一般预算支出口径剔除表_财力性转移支付2010年预算参考数" xfId="637"/>
    <cellStyle name="差_一般预算支出口径剔除表_省级财力12.12" xfId="1924"/>
    <cellStyle name="差_云南 缺口县区测算(地方填报)" xfId="1925"/>
    <cellStyle name="差_云南 缺口县区测算(地方填报)_2014省级收入12.2（更新后）" xfId="1926"/>
    <cellStyle name="差_云南 缺口县区测算(地方填报)_2014省级收入及财力12.12（更新后）" xfId="1239"/>
    <cellStyle name="差_云南 缺口县区测算(地方填报)_财力性转移支付2010年预算参考数" xfId="1470"/>
    <cellStyle name="差_云南 缺口县区测算(地方填报)_省级财力12.12" xfId="126"/>
    <cellStyle name="差_云南省2008年转移支付测算——州市本级考核部分及政策性测算" xfId="1927"/>
    <cellStyle name="差_云南省2008年转移支付测算——州市本级考核部分及政策性测算_2014省级收入12.2（更新后）" xfId="1854"/>
    <cellStyle name="差_云南省2008年转移支付测算——州市本级考核部分及政策性测算_2014省级收入及财力12.12（更新后）" xfId="1928"/>
    <cellStyle name="差_云南省2008年转移支付测算——州市本级考核部分及政策性测算_财力性转移支付2010年预算参考数" xfId="1929"/>
    <cellStyle name="差_云南省2008年转移支付测算——州市本级考核部分及政策性测算_省级财力12.12" xfId="992"/>
    <cellStyle name="差_支出汇总" xfId="1930"/>
    <cellStyle name="差_中原证券2012年补助（上解）核定表" xfId="1931"/>
    <cellStyle name="差_重点民生支出需求测算表社保（农村低保）081112" xfId="1932"/>
    <cellStyle name="差_转移支付" xfId="62"/>
    <cellStyle name="差_转移支付_2014省级收入12.2（更新后）" xfId="1933"/>
    <cellStyle name="差_转移支付_2014省级收入及财力12.12（更新后）" xfId="509"/>
    <cellStyle name="差_转移支付_省级财力12.12" xfId="1934"/>
    <cellStyle name="差_自行调整差异系数顺序" xfId="1935"/>
    <cellStyle name="差_自行调整差异系数顺序_2014省级收入12.2（更新后）" xfId="1937"/>
    <cellStyle name="差_自行调整差异系数顺序_2014省级收入及财力12.12（更新后）" xfId="1938"/>
    <cellStyle name="差_自行调整差异系数顺序_财力性转移支付2010年预算参考数" xfId="1939"/>
    <cellStyle name="差_自行调整差异系数顺序_省级财力12.12" xfId="1940"/>
    <cellStyle name="差_总人口" xfId="1482"/>
    <cellStyle name="差_总人口_2014省级收入12.2（更新后）" xfId="1486"/>
    <cellStyle name="差_总人口_2014省级收入及财力12.12（更新后）" xfId="1490"/>
    <cellStyle name="差_总人口_财力性转移支付2010年预算参考数" xfId="1493"/>
    <cellStyle name="差_总人口_省级财力12.12" xfId="1495"/>
    <cellStyle name="常" xfId="1943"/>
    <cellStyle name="常规" xfId="0" builtinId="0"/>
    <cellStyle name="常规 10" xfId="645"/>
    <cellStyle name="常规 10 2" xfId="1946"/>
    <cellStyle name="常规 10_3.2017全省支出" xfId="774"/>
    <cellStyle name="常规 11" xfId="1947"/>
    <cellStyle name="常规 11 2" xfId="924"/>
    <cellStyle name="常规 11 2 2" xfId="1948"/>
    <cellStyle name="常规 11 2_2012年结算与财力5.3" xfId="1949"/>
    <cellStyle name="常规 11 3" xfId="1587"/>
    <cellStyle name="常规 11 4" xfId="1950"/>
    <cellStyle name="常规 11_02支出需求及缺口县测算情况" xfId="1952"/>
    <cellStyle name="常规 12" xfId="1802"/>
    <cellStyle name="常规 13" xfId="1954"/>
    <cellStyle name="常规 13 2" xfId="1870"/>
    <cellStyle name="常规 13_2017年预算草案（债务）" xfId="44"/>
    <cellStyle name="常规 14" xfId="1955"/>
    <cellStyle name="常规 15" xfId="559"/>
    <cellStyle name="常规 16" xfId="1957"/>
    <cellStyle name="常规 16 2" xfId="1958"/>
    <cellStyle name="常规 16_2016年结算与财力5.17" xfId="1959"/>
    <cellStyle name="常规 17" xfId="1961"/>
    <cellStyle name="常规 18" xfId="1963"/>
    <cellStyle name="常规 19" xfId="1965"/>
    <cellStyle name="常规 2" xfId="1966"/>
    <cellStyle name="常规 2 2" xfId="767"/>
    <cellStyle name="常规 2 2 2" xfId="1967"/>
    <cellStyle name="常规 2 2 3" xfId="1968"/>
    <cellStyle name="常规 2 2 4" xfId="1969"/>
    <cellStyle name="常规 2 2_2016年结算与财力5.17" xfId="1780"/>
    <cellStyle name="常规 2 3" xfId="1970"/>
    <cellStyle name="常规 2 3 2" xfId="1971"/>
    <cellStyle name="常规 2 3_2012年省级平衡表" xfId="1972"/>
    <cellStyle name="常规 2 4" xfId="1902"/>
    <cellStyle name="常规 2 5" xfId="1973"/>
    <cellStyle name="常规 2 6" xfId="1974"/>
    <cellStyle name="常规 2 7" xfId="1975"/>
    <cellStyle name="常规 2_2007年收支情况及2008年收支预计表(汇总表)" xfId="1976"/>
    <cellStyle name="常规 20" xfId="558"/>
    <cellStyle name="常规 21" xfId="1956"/>
    <cellStyle name="常规 22" xfId="1960"/>
    <cellStyle name="常规 22 2" xfId="1977"/>
    <cellStyle name="常规 23" xfId="1962"/>
    <cellStyle name="常规 23 2" xfId="1979"/>
    <cellStyle name="常规 23_5.2017省本级收入" xfId="1980"/>
    <cellStyle name="常规 24" xfId="1964"/>
    <cellStyle name="常规 25" xfId="482"/>
    <cellStyle name="常规 26" xfId="1982"/>
    <cellStyle name="常规 27" xfId="1984"/>
    <cellStyle name="常规 28" xfId="1986"/>
    <cellStyle name="常规 28 2" xfId="642"/>
    <cellStyle name="常规 29" xfId="1989"/>
    <cellStyle name="常规 3" xfId="1990"/>
    <cellStyle name="常规 3 2" xfId="1992"/>
    <cellStyle name="常规 3 2 2" xfId="1993"/>
    <cellStyle name="常规 3 2_3.2017全省支出" xfId="1994"/>
    <cellStyle name="常规 3 3" xfId="1996"/>
    <cellStyle name="常规 3 4" xfId="284"/>
    <cellStyle name="常规 3 5" xfId="1998"/>
    <cellStyle name="常规 3_2010.10.30" xfId="1292"/>
    <cellStyle name="常规 30" xfId="481"/>
    <cellStyle name="常规 31" xfId="1981"/>
    <cellStyle name="常规 32" xfId="1983"/>
    <cellStyle name="常规 33" xfId="1985"/>
    <cellStyle name="常规 34" xfId="1988"/>
    <cellStyle name="常规 35" xfId="343"/>
    <cellStyle name="常规 36" xfId="1910"/>
    <cellStyle name="常规 37" xfId="1999"/>
    <cellStyle name="常规 4" xfId="2001"/>
    <cellStyle name="常规 4 2" xfId="2003"/>
    <cellStyle name="常规 4 2 2" xfId="2005"/>
    <cellStyle name="常规 4 2_2.2017全省收入" xfId="160"/>
    <cellStyle name="常规 4 3" xfId="2006"/>
    <cellStyle name="常规 4 4" xfId="2004"/>
    <cellStyle name="常规 4 5" xfId="2008"/>
    <cellStyle name="常规 4 6" xfId="1823"/>
    <cellStyle name="常规 4_2008年横排表0721" xfId="2009"/>
    <cellStyle name="常规 5" xfId="1136"/>
    <cellStyle name="常规 5 2" xfId="2010"/>
    <cellStyle name="常规 5 3" xfId="2012"/>
    <cellStyle name="常规 5 4" xfId="2014"/>
    <cellStyle name="常规 6" xfId="1413"/>
    <cellStyle name="常规 6 2" xfId="2017"/>
    <cellStyle name="常规 6 3" xfId="2019"/>
    <cellStyle name="常规 6 4" xfId="2020"/>
    <cellStyle name="常规 6_1.3日 2017年预算草案 - 副本" xfId="1551"/>
    <cellStyle name="常规 7" xfId="2022"/>
    <cellStyle name="常规 7 2" xfId="2023"/>
    <cellStyle name="常规 7 3" xfId="2024"/>
    <cellStyle name="常规 8" xfId="2025"/>
    <cellStyle name="常规 9" xfId="2026"/>
    <cellStyle name="常规 9 2" xfId="459"/>
    <cellStyle name="常规_河南省2011年度财政总决算生成表20120425" xfId="227"/>
    <cellStyle name="超级链接" xfId="2029"/>
    <cellStyle name="分级显示行_1_13区汇总" xfId="2030"/>
    <cellStyle name="归盒啦_95" xfId="128"/>
    <cellStyle name="好 2" xfId="2031"/>
    <cellStyle name="好 2 2" xfId="907"/>
    <cellStyle name="好 2 3" xfId="491"/>
    <cellStyle name="好 2 4" xfId="503"/>
    <cellStyle name="好 2_3.2017全省支出" xfId="2033"/>
    <cellStyle name="好 3" xfId="2034"/>
    <cellStyle name="好 3 2" xfId="2035"/>
    <cellStyle name="好 3 3" xfId="505"/>
    <cellStyle name="好_(财政总决算简表-2016年)收入导出数据" xfId="2036"/>
    <cellStyle name="好_00省级(打印)" xfId="818"/>
    <cellStyle name="好_03昭通" xfId="2038"/>
    <cellStyle name="好_0502通海县" xfId="2039"/>
    <cellStyle name="好_05潍坊" xfId="2040"/>
    <cellStyle name="好_0605石屏县" xfId="1779"/>
    <cellStyle name="好_0605石屏县_2014省级收入12.2（更新后）" xfId="1782"/>
    <cellStyle name="好_0605石屏县_2014省级收入及财力12.12（更新后）" xfId="1784"/>
    <cellStyle name="好_0605石屏县_财力性转移支付2010年预算参考数" xfId="1786"/>
    <cellStyle name="好_0605石屏县_省级财力12.12" xfId="1788"/>
    <cellStyle name="好_07临沂" xfId="2041"/>
    <cellStyle name="好_09黑龙江" xfId="2042"/>
    <cellStyle name="好_09黑龙江_2014省级收入12.2（更新后）" xfId="2043"/>
    <cellStyle name="好_09黑龙江_2014省级收入及财力12.12（更新后）" xfId="2044"/>
    <cellStyle name="好_09黑龙江_财力性转移支付2010年预算参考数" xfId="2045"/>
    <cellStyle name="好_09黑龙江_省级财力12.12" xfId="2046"/>
    <cellStyle name="好_1" xfId="1206"/>
    <cellStyle name="好_1_2014省级收入12.2（更新后）" xfId="2047"/>
    <cellStyle name="好_1_2014省级收入及财力12.12（更新后）" xfId="2048"/>
    <cellStyle name="好_1_财力性转移支付2010年预算参考数" xfId="2050"/>
    <cellStyle name="好_1_省级财力12.12" xfId="2053"/>
    <cellStyle name="好_1110洱源县" xfId="1615"/>
    <cellStyle name="好_1110洱源县_2014省级收入12.2（更新后）" xfId="2055"/>
    <cellStyle name="好_1110洱源县_2014省级收入及财力12.12（更新后）" xfId="2056"/>
    <cellStyle name="好_1110洱源县_财力性转移支付2010年预算参考数" xfId="2057"/>
    <cellStyle name="好_1110洱源县_省级财力12.12" xfId="2058"/>
    <cellStyle name="好_11大理" xfId="2059"/>
    <cellStyle name="好_11大理_2014省级收入12.2（更新后）" xfId="2060"/>
    <cellStyle name="好_11大理_2014省级收入及财力12.12（更新后）" xfId="2061"/>
    <cellStyle name="好_11大理_财力性转移支付2010年预算参考数" xfId="310"/>
    <cellStyle name="好_11大理_省级财力12.12" xfId="2063"/>
    <cellStyle name="好_12滨州" xfId="2064"/>
    <cellStyle name="好_12滨州_2014省级收入12.2（更新后）" xfId="2066"/>
    <cellStyle name="好_12滨州_2014省级收入及财力12.12（更新后）" xfId="1953"/>
    <cellStyle name="好_12滨州_财力性转移支付2010年预算参考数" xfId="1012"/>
    <cellStyle name="好_12滨州_省级财力12.12" xfId="2068"/>
    <cellStyle name="好_14安徽" xfId="1434"/>
    <cellStyle name="好_14安徽_2014省级收入12.2（更新后）" xfId="2069"/>
    <cellStyle name="好_14安徽_2014省级收入及财力12.12（更新后）" xfId="2070"/>
    <cellStyle name="好_14安徽_财力性转移支付2010年预算参考数" xfId="1828"/>
    <cellStyle name="好_14安徽_省级财力12.12" xfId="2072"/>
    <cellStyle name="好_1604月报" xfId="1601"/>
    <cellStyle name="好_2" xfId="2073"/>
    <cellStyle name="好_2.2017全省收入" xfId="2074"/>
    <cellStyle name="好_2_2014省级收入12.2（更新后）" xfId="2075"/>
    <cellStyle name="好_2_2014省级收入及财力12.12（更新后）" xfId="1450"/>
    <cellStyle name="好_2_财力性转移支付2010年预算参考数" xfId="2076"/>
    <cellStyle name="好_2_省级财力12.12" xfId="2078"/>
    <cellStyle name="好_20 2007年河南结算单" xfId="2079"/>
    <cellStyle name="好_20 2007年河南结算单 2" xfId="2080"/>
    <cellStyle name="好_20 2007年河南结算单_2013省级预算附表" xfId="467"/>
    <cellStyle name="好_20 2007年河南结算单_2014省级收入12.2（更新后）" xfId="2081"/>
    <cellStyle name="好_20 2007年河南结算单_2014省级收入及财力12.12（更新后）" xfId="2082"/>
    <cellStyle name="好_20 2007年河南结算单_2017年预算草案（债务）" xfId="2083"/>
    <cellStyle name="好_20 2007年河南结算单_附表1-6" xfId="2084"/>
    <cellStyle name="好_20 2007年河南结算单_基金汇总" xfId="2085"/>
    <cellStyle name="好_20 2007年河南结算单_省级财力12.12" xfId="2086"/>
    <cellStyle name="好_20 2007年河南结算单_收入汇总" xfId="2087"/>
    <cellStyle name="好_20 2007年河南结算单_支出汇总" xfId="2088"/>
    <cellStyle name="好_2006年22湖南" xfId="2089"/>
    <cellStyle name="好_2006年22湖南_2014省级收入12.2（更新后）" xfId="2090"/>
    <cellStyle name="好_2006年22湖南_2014省级收入及财力12.12（更新后）" xfId="188"/>
    <cellStyle name="好_2006年22湖南_财力性转移支付2010年预算参考数" xfId="2092"/>
    <cellStyle name="好_2006年22湖南_省级财力12.12" xfId="2093"/>
    <cellStyle name="好_2006年27重庆" xfId="2016"/>
    <cellStyle name="好_2006年27重庆_2014省级收入12.2（更新后）" xfId="2094"/>
    <cellStyle name="好_2006年27重庆_2014省级收入及财力12.12（更新后）" xfId="1086"/>
    <cellStyle name="好_2006年27重庆_财力性转移支付2010年预算参考数" xfId="2095"/>
    <cellStyle name="好_2006年27重庆_省级财力12.12" xfId="2096"/>
    <cellStyle name="好_2006年28四川" xfId="2097"/>
    <cellStyle name="好_2006年28四川_2014省级收入12.2（更新后）" xfId="2098"/>
    <cellStyle name="好_2006年28四川_2014省级收入及财力12.12（更新后）" xfId="595"/>
    <cellStyle name="好_2006年28四川_财力性转移支付2010年预算参考数" xfId="2054"/>
    <cellStyle name="好_2006年28四川_省级财力12.12" xfId="2100"/>
    <cellStyle name="好_2006年30云南" xfId="2101"/>
    <cellStyle name="好_2006年33甘肃" xfId="2102"/>
    <cellStyle name="好_2006年34青海" xfId="2103"/>
    <cellStyle name="好_2006年34青海_2014省级收入12.2（更新后）" xfId="2105"/>
    <cellStyle name="好_2006年34青海_2014省级收入及财力12.12（更新后）" xfId="2106"/>
    <cellStyle name="好_2006年34青海_财力性转移支付2010年预算参考数" xfId="1715"/>
    <cellStyle name="好_2006年34青海_省级财力12.12" xfId="1569"/>
    <cellStyle name="好_2006年全省财力计算表（中央、决算）" xfId="2107"/>
    <cellStyle name="好_2006年水利统计指标统计表" xfId="1527"/>
    <cellStyle name="好_2006年水利统计指标统计表_2014省级收入12.2（更新后）" xfId="1298"/>
    <cellStyle name="好_2006年水利统计指标统计表_2014省级收入及财力12.12（更新后）" xfId="2108"/>
    <cellStyle name="好_2006年水利统计指标统计表_财力性转移支付2010年预算参考数" xfId="1533"/>
    <cellStyle name="好_2006年水利统计指标统计表_省级财力12.12" xfId="2109"/>
    <cellStyle name="好_2007结算与财力(6.2)" xfId="2111"/>
    <cellStyle name="好_2007结算与财力(6.2)_基金汇总" xfId="2112"/>
    <cellStyle name="好_2007结算与财力(6.2)_收入汇总" xfId="2113"/>
    <cellStyle name="好_2007结算与财力(6.2)_支出汇总" xfId="2021"/>
    <cellStyle name="好_2007年结算已定项目对账单" xfId="2114"/>
    <cellStyle name="好_2007年结算已定项目对账单 2" xfId="397"/>
    <cellStyle name="好_2007年结算已定项目对账单_2013省级预算附表" xfId="1566"/>
    <cellStyle name="好_2007年结算已定项目对账单_2014省级收入12.2（更新后）" xfId="1163"/>
    <cellStyle name="好_2007年结算已定项目对账单_2014省级收入及财力12.12（更新后）" xfId="1214"/>
    <cellStyle name="好_2007年结算已定项目对账单_2017年预算草案（债务）" xfId="2115"/>
    <cellStyle name="好_2007年结算已定项目对账单_附表1-6" xfId="2116"/>
    <cellStyle name="好_2007年结算已定项目对账单_基金汇总" xfId="2117"/>
    <cellStyle name="好_2007年结算已定项目对账单_省级财力12.12" xfId="2118"/>
    <cellStyle name="好_2007年结算已定项目对账单_收入汇总" xfId="2119"/>
    <cellStyle name="好_2007年结算已定项目对账单_支出汇总" xfId="2120"/>
    <cellStyle name="好_2007年收支情况及2008年收支预计表(汇总表)" xfId="2121"/>
    <cellStyle name="好_2007年收支情况及2008年收支预计表(汇总表)_2014省级收入12.2（更新后）" xfId="2122"/>
    <cellStyle name="好_2007年收支情况及2008年收支预计表(汇总表)_2014省级收入及财力12.12（更新后）" xfId="8"/>
    <cellStyle name="好_2007年收支情况及2008年收支预计表(汇总表)_财力性转移支付2010年预算参考数" xfId="1209"/>
    <cellStyle name="好_2007年收支情况及2008年收支预计表(汇总表)_省级财力12.12" xfId="1148"/>
    <cellStyle name="好_2007年一般预算支出剔除" xfId="2123"/>
    <cellStyle name="好_2007年一般预算支出剔除_2014省级收入12.2（更新后）" xfId="2124"/>
    <cellStyle name="好_2007年一般预算支出剔除_2014省级收入及财力12.12（更新后）" xfId="2125"/>
    <cellStyle name="好_2007年一般预算支出剔除_财力性转移支付2010年预算参考数" xfId="854"/>
    <cellStyle name="好_2007年一般预算支出剔除_省级财力12.12" xfId="2126"/>
    <cellStyle name="好_2007年中央财政与河南省财政年终决算结算单" xfId="2127"/>
    <cellStyle name="好_2007年中央财政与河南省财政年终决算结算单 2" xfId="196"/>
    <cellStyle name="好_2007年中央财政与河南省财政年终决算结算单_2013省级预算附表" xfId="2128"/>
    <cellStyle name="好_2007年中央财政与河南省财政年终决算结算单_2014省级收入12.2（更新后）" xfId="2129"/>
    <cellStyle name="好_2007年中央财政与河南省财政年终决算结算单_2014省级收入及财力12.12（更新后）" xfId="1310"/>
    <cellStyle name="好_2007年中央财政与河南省财政年终决算结算单_2017年预算草案（债务）" xfId="588"/>
    <cellStyle name="好_2007年中央财政与河南省财政年终决算结算单_附表1-6" xfId="2130"/>
    <cellStyle name="好_2007年中央财政与河南省财政年终决算结算单_基金汇总" xfId="2132"/>
    <cellStyle name="好_2007年中央财政与河南省财政年终决算结算单_省级财力12.12" xfId="2133"/>
    <cellStyle name="好_2007年中央财政与河南省财政年终决算结算单_收入汇总" xfId="2134"/>
    <cellStyle name="好_2007年中央财政与河南省财政年终决算结算单_支出汇总" xfId="2135"/>
    <cellStyle name="好_2007一般预算支出口径剔除表" xfId="322"/>
    <cellStyle name="好_2007一般预算支出口径剔除表_2014省级收入12.2（更新后）" xfId="1321"/>
    <cellStyle name="好_2007一般预算支出口径剔除表_2014省级收入及财力12.12（更新后）" xfId="2138"/>
    <cellStyle name="好_2007一般预算支出口径剔除表_财力性转移支付2010年预算参考数" xfId="252"/>
    <cellStyle name="好_2007一般预算支出口径剔除表_省级财力12.12" xfId="2139"/>
    <cellStyle name="好_2008计算资料（8月11日终稿）" xfId="2140"/>
    <cellStyle name="好_2008计算资料（8月5）" xfId="1936"/>
    <cellStyle name="好_2008结算与财力(最终)" xfId="2141"/>
    <cellStyle name="好_2008经常性收入" xfId="2143"/>
    <cellStyle name="好_2008年财政收支预算草案(1.4)" xfId="2144"/>
    <cellStyle name="好_2008年财政收支预算草案(1.4) 2" xfId="1670"/>
    <cellStyle name="好_2008年财政收支预算草案(1.4)_2017年预算草案（债务）" xfId="2145"/>
    <cellStyle name="好_2008年财政收支预算草案(1.4)_基金汇总" xfId="2146"/>
    <cellStyle name="好_2008年财政收支预算草案(1.4)_收入汇总" xfId="772"/>
    <cellStyle name="好_2008年财政收支预算草案(1.4)_支出汇总" xfId="1872"/>
    <cellStyle name="好_2008年全省汇总收支计算表" xfId="2147"/>
    <cellStyle name="好_2008年全省汇总收支计算表_2014省级收入12.2（更新后）" xfId="462"/>
    <cellStyle name="好_2008年全省汇总收支计算表_2014省级收入及财力12.12（更新后）" xfId="2148"/>
    <cellStyle name="好_2008年全省汇总收支计算表_财力性转移支付2010年预算参考数" xfId="2149"/>
    <cellStyle name="好_2008年全省汇总收支计算表_省级财力12.12" xfId="2150"/>
    <cellStyle name="好_2008年全省人员信息" xfId="2151"/>
    <cellStyle name="好_2008年一般预算支出预计" xfId="2152"/>
    <cellStyle name="好_2008年预计支出与2007年对比" xfId="2155"/>
    <cellStyle name="好_2008年支出核定" xfId="1740"/>
    <cellStyle name="好_2008年支出调整" xfId="1742"/>
    <cellStyle name="好_2008年支出调整_2014省级收入12.2（更新后）" xfId="2156"/>
    <cellStyle name="好_2008年支出调整_2014省级收入及财力12.12（更新后）" xfId="2157"/>
    <cellStyle name="好_2008年支出调整_财力性转移支付2010年预算参考数" xfId="618"/>
    <cellStyle name="好_2008年支出调整_省级财力12.12" xfId="2159"/>
    <cellStyle name="好_2009年财力测算情况11.19" xfId="2160"/>
    <cellStyle name="好_2009年财力测算情况11.19_基金汇总" xfId="2161"/>
    <cellStyle name="好_2009年财力测算情况11.19_收入汇总" xfId="2163"/>
    <cellStyle name="好_2009年财力测算情况11.19_支出汇总" xfId="2164"/>
    <cellStyle name="好_2009年结算（最终）" xfId="1617"/>
    <cellStyle name="好_2009年结算（最终）_基金汇总" xfId="2166"/>
    <cellStyle name="好_2009年结算（最终）_收入汇总" xfId="825"/>
    <cellStyle name="好_2009年结算（最终）_支出汇总" xfId="2168"/>
    <cellStyle name="好_2009年省对市县转移支付测算表(9.27)" xfId="797"/>
    <cellStyle name="好_2009年省对市县转移支付测算表(9.27)_2014省级收入12.2（更新后）" xfId="2169"/>
    <cellStyle name="好_2009年省对市县转移支付测算表(9.27)_2014省级收入及财力12.12（更新后）" xfId="1538"/>
    <cellStyle name="好_2009年省对市县转移支付测算表(9.27)_省级财力12.12" xfId="1818"/>
    <cellStyle name="好_2009年省与市县结算（最终）" xfId="2170"/>
    <cellStyle name="好_2009全省决算表（批复后）" xfId="1978"/>
    <cellStyle name="好_2010.10.30" xfId="88"/>
    <cellStyle name="好_2010年全省供养人员" xfId="2172"/>
    <cellStyle name="好_2010年收入预测表（20091218)）" xfId="2173"/>
    <cellStyle name="好_2010年收入预测表（20091218)）_基金汇总" xfId="2174"/>
    <cellStyle name="好_2010年收入预测表（20091218)）_收入汇总" xfId="2175"/>
    <cellStyle name="好_2010年收入预测表（20091218)）_支出汇总" xfId="2176"/>
    <cellStyle name="好_2010年收入预测表（20091219)）" xfId="965"/>
    <cellStyle name="好_2010年收入预测表（20091219)）_基金汇总" xfId="2179"/>
    <cellStyle name="好_2010年收入预测表（20091219)）_收入汇总" xfId="2180"/>
    <cellStyle name="好_2010年收入预测表（20091219)）_支出汇总" xfId="2181"/>
    <cellStyle name="好_2010年收入预测表（20091230)）" xfId="1754"/>
    <cellStyle name="好_2010年收入预测表（20091230)）_基金汇总" xfId="1733"/>
    <cellStyle name="好_2010年收入预测表（20091230)）_收入汇总" xfId="2182"/>
    <cellStyle name="好_2010年收入预测表（20091230)）_支出汇总" xfId="2183"/>
    <cellStyle name="好_2010省对市县转移支付测算表(10-21）" xfId="2184"/>
    <cellStyle name="好_2010省对市县转移支付测算表(10-21）_2014省级收入12.2（更新后）" xfId="1546"/>
    <cellStyle name="好_2010省对市县转移支付测算表(10-21）_2014省级收入及财力12.12（更新后）" xfId="2185"/>
    <cellStyle name="好_2010省对市县转移支付测算表(10-21）_省级财力12.12" xfId="2186"/>
    <cellStyle name="好_2010省级行政性收费专项收入批复" xfId="2187"/>
    <cellStyle name="好_2010省级行政性收费专项收入批复_基金汇总" xfId="2188"/>
    <cellStyle name="好_2010省级行政性收费专项收入批复_收入汇总" xfId="2190"/>
    <cellStyle name="好_2010省级行政性收费专项收入批复_支出汇总" xfId="1826"/>
    <cellStyle name="好_20111127汇报附表（8张）" xfId="2191"/>
    <cellStyle name="好_20111127汇报附表（8张）_基金汇总" xfId="2011"/>
    <cellStyle name="好_20111127汇报附表（8张）_收入汇总" xfId="2192"/>
    <cellStyle name="好_20111127汇报附表（8张）_支出汇总" xfId="2193"/>
    <cellStyle name="好_2011年全省及省级预计12-31" xfId="2194"/>
    <cellStyle name="好_2011年全省及省级预计2011-12-12" xfId="1485"/>
    <cellStyle name="好_2011年全省及省级预计2011-12-12_基金汇总" xfId="2195"/>
    <cellStyle name="好_2011年全省及省级预计2011-12-12_收入汇总" xfId="2196"/>
    <cellStyle name="好_2011年全省及省级预计2011-12-12_支出汇总" xfId="2197"/>
    <cellStyle name="好_2011年预算表格2010.12.9" xfId="2199"/>
    <cellStyle name="好_2011年预算表格2010.12.9 2" xfId="525"/>
    <cellStyle name="好_2011年预算表格2010.12.9_2013省级预算附表" xfId="1104"/>
    <cellStyle name="好_2011年预算表格2010.12.9_2014省级收入12.2（更新后）" xfId="2201"/>
    <cellStyle name="好_2011年预算表格2010.12.9_2014省级收入及财力12.12（更新后）" xfId="78"/>
    <cellStyle name="好_2011年预算表格2010.12.9_2017年预算草案（债务）" xfId="2204"/>
    <cellStyle name="好_2011年预算表格2010.12.9_附表1-6" xfId="41"/>
    <cellStyle name="好_2011年预算表格2010.12.9_基金汇总" xfId="2208"/>
    <cellStyle name="好_2011年预算表格2010.12.9_省级财力12.12" xfId="2210"/>
    <cellStyle name="好_2011年预算表格2010.12.9_收入汇总" xfId="2212"/>
    <cellStyle name="好_2011年预算表格2010.12.9_支出汇总" xfId="2214"/>
    <cellStyle name="好_2011年预算大表11-26" xfId="2215"/>
    <cellStyle name="好_2011年预算大表11-26 2" xfId="2216"/>
    <cellStyle name="好_2011年预算大表11-26_2017年预算草案（债务）" xfId="2217"/>
    <cellStyle name="好_2011年预算大表11-26_基金汇总" xfId="1230"/>
    <cellStyle name="好_2011年预算大表11-26_收入汇总" xfId="1630"/>
    <cellStyle name="好_2011年预算大表11-26_支出汇总" xfId="2218"/>
    <cellStyle name="好_2012-2013年经常性收入预测（1.1新口径）" xfId="1655"/>
    <cellStyle name="好_2012年国有资本经营预算收支总表" xfId="2221"/>
    <cellStyle name="好_2012年结算与财力5.3" xfId="2222"/>
    <cellStyle name="好_2012年结余使用" xfId="1129"/>
    <cellStyle name="好_2012年省级平衡表" xfId="594"/>
    <cellStyle name="好_2012年省级平衡简表（用）" xfId="783"/>
    <cellStyle name="好_2012年省级一般预算收入计划" xfId="2224"/>
    <cellStyle name="好_2013省级预算附表" xfId="2225"/>
    <cellStyle name="好_20160105省级2016年预算情况表（最新）" xfId="2209"/>
    <cellStyle name="好_20160105省级2016年预算情况表（最新） 2" xfId="1218"/>
    <cellStyle name="好_20160105省级2016年预算情况表（最新）_2017年预算草案（债务）" xfId="2178"/>
    <cellStyle name="好_20160105省级2016年预算情况表（最新）_基金汇总" xfId="911"/>
    <cellStyle name="好_20160105省级2016年预算情况表（最新）_收入汇总" xfId="2207"/>
    <cellStyle name="好_20160105省级2016年预算情况表（最新）_支出汇总" xfId="991"/>
    <cellStyle name="好_20161017---核定基数定表" xfId="2226"/>
    <cellStyle name="好_2016-2017全省国资预算" xfId="1268"/>
    <cellStyle name="好_2016年财政专项清理表" xfId="2227"/>
    <cellStyle name="好_2016年财政总决算生成表全套0417 -平衡表" xfId="2228"/>
    <cellStyle name="好_2016年结算与财力5.17" xfId="2230"/>
    <cellStyle name="好_2016年预算表格（公式）" xfId="2232"/>
    <cellStyle name="好_2016年中原银行税收基数短收市县负担情况表" xfId="2234"/>
    <cellStyle name="好_2016省级收入1.3" xfId="1457"/>
    <cellStyle name="好_20170103省级2017年预算情况表" xfId="2235"/>
    <cellStyle name="好_20171126--2018年省级收入预算（打印）" xfId="328"/>
    <cellStyle name="好_2017年预算草案（债务）" xfId="2236"/>
    <cellStyle name="好_20河南" xfId="443"/>
    <cellStyle name="好_20河南(财政部2010年县级基本财力测算数据)" xfId="1760"/>
    <cellStyle name="好_20河南(财政部2010年县级基本财力测算数据)_2014省级收入12.2（更新后）" xfId="2237"/>
    <cellStyle name="好_20河南(财政部2010年县级基本财力测算数据)_2014省级收入及财力12.12（更新后）" xfId="2091"/>
    <cellStyle name="好_20河南(财政部2010年县级基本财力测算数据)_省级财力12.12" xfId="2238"/>
    <cellStyle name="好_20河南_2014省级收入12.2（更新后）" xfId="2142"/>
    <cellStyle name="好_20河南_2014省级收入及财力12.12（更新后）" xfId="2239"/>
    <cellStyle name="好_20河南_财力性转移支付2010年预算参考数" xfId="2241"/>
    <cellStyle name="好_20河南_省级财力12.12" xfId="524"/>
    <cellStyle name="好_20河南省" xfId="2242"/>
    <cellStyle name="好_21.2017年全省基金收入" xfId="2099"/>
    <cellStyle name="好_22.2017年全省基金支出" xfId="2243"/>
    <cellStyle name="好_22湖南" xfId="1186"/>
    <cellStyle name="好_22湖南_2014省级收入12.2（更新后）" xfId="2244"/>
    <cellStyle name="好_22湖南_2014省级收入及财力12.12（更新后）" xfId="1436"/>
    <cellStyle name="好_22湖南_财力性转移支付2010年预算参考数" xfId="2246"/>
    <cellStyle name="好_22湖南_省级财力12.12" xfId="870"/>
    <cellStyle name="好_27重庆" xfId="104"/>
    <cellStyle name="好_27重庆_2014省级收入12.2（更新后）" xfId="380"/>
    <cellStyle name="好_27重庆_2014省级收入及财力12.12（更新后）" xfId="2247"/>
    <cellStyle name="好_27重庆_财力性转移支付2010年预算参考数" xfId="2248"/>
    <cellStyle name="好_27重庆_省级财力12.12" xfId="1479"/>
    <cellStyle name="好_28四川" xfId="2249"/>
    <cellStyle name="好_28四川_2014省级收入12.2（更新后）" xfId="2250"/>
    <cellStyle name="好_28四川_2014省级收入及财力12.12（更新后）" xfId="1613"/>
    <cellStyle name="好_28四川_财力性转移支付2010年预算参考数" xfId="2251"/>
    <cellStyle name="好_28四川_省级财力12.12" xfId="2252"/>
    <cellStyle name="好_3.2017全省支出" xfId="1991"/>
    <cellStyle name="好_30云南" xfId="2254"/>
    <cellStyle name="好_30云南_1" xfId="2255"/>
    <cellStyle name="好_30云南_1_2014省级收入12.2（更新后）" xfId="2256"/>
    <cellStyle name="好_30云南_1_2014省级收入及财力12.12（更新后）" xfId="2257"/>
    <cellStyle name="好_30云南_1_财力性转移支付2010年预算参考数" xfId="1178"/>
    <cellStyle name="好_30云南_1_省级财力12.12" xfId="2259"/>
    <cellStyle name="好_33甘肃" xfId="2260"/>
    <cellStyle name="好_34青海" xfId="2261"/>
    <cellStyle name="好_34青海_1" xfId="2263"/>
    <cellStyle name="好_34青海_1_2014省级收入12.2（更新后）" xfId="1069"/>
    <cellStyle name="好_34青海_1_2014省级收入及财力12.12（更新后）" xfId="2233"/>
    <cellStyle name="好_34青海_1_财力性转移支付2010年预算参考数" xfId="2264"/>
    <cellStyle name="好_34青海_1_省级财力12.12" xfId="2240"/>
    <cellStyle name="好_34青海_2014省级收入12.2（更新后）" xfId="2265"/>
    <cellStyle name="好_34青海_2014省级收入及财力12.12（更新后）" xfId="1030"/>
    <cellStyle name="好_34青海_财力性转移支付2010年预算参考数" xfId="1627"/>
    <cellStyle name="好_34青海_省级财力12.12" xfId="2266"/>
    <cellStyle name="好_410927000_台前县" xfId="651"/>
    <cellStyle name="好_410927000_台前县_2014省级收入12.2（更新后）" xfId="2267"/>
    <cellStyle name="好_410927000_台前县_2014省级收入及财力12.12（更新后）" xfId="2268"/>
    <cellStyle name="好_410927000_台前县_省级财力12.12" xfId="2269"/>
    <cellStyle name="好_5.2017省本级收入" xfId="1002"/>
    <cellStyle name="好_530623_2006年县级财政报表附表" xfId="1106"/>
    <cellStyle name="好_530629_2006年县级财政报表附表" xfId="2272"/>
    <cellStyle name="好_5334_2006年迪庆县级财政报表附表" xfId="2274"/>
    <cellStyle name="好_6.2017省本级支出" xfId="2275"/>
    <cellStyle name="好_Book1" xfId="2276"/>
    <cellStyle name="好_Book1_2012-2013年经常性收入预测（1.1新口径）" xfId="2277"/>
    <cellStyle name="好_Book1_2012年省级平衡简表（用）" xfId="2278"/>
    <cellStyle name="好_Book1_2013省级预算附表" xfId="714"/>
    <cellStyle name="好_Book1_2016年结算与财力5.17" xfId="2280"/>
    <cellStyle name="好_Book1_5.2017省本级收入" xfId="580"/>
    <cellStyle name="好_Book1_财力性转移支付2010年预算参考数" xfId="2281"/>
    <cellStyle name="好_Book1_附表1-6" xfId="2282"/>
    <cellStyle name="好_Book1_基金汇总" xfId="1171"/>
    <cellStyle name="好_Book1_收入汇总" xfId="2283"/>
    <cellStyle name="好_Book1_支出汇总" xfId="93"/>
    <cellStyle name="好_Book2" xfId="2286"/>
    <cellStyle name="好_Book2_2014省级收入12.2（更新后）" xfId="241"/>
    <cellStyle name="好_Book2_2014省级收入及财力12.12（更新后）" xfId="2287"/>
    <cellStyle name="好_Book2_财力性转移支付2010年预算参考数" xfId="2288"/>
    <cellStyle name="好_Book2_省级财力12.12" xfId="2289"/>
    <cellStyle name="好_gdp" xfId="73"/>
    <cellStyle name="好_M01-2(州市补助收入)" xfId="1945"/>
    <cellStyle name="好_material report in Jul" xfId="1198"/>
    <cellStyle name="好_material report in Jun" xfId="2290"/>
    <cellStyle name="好_material report in May" xfId="1465"/>
    <cellStyle name="好_Material reprot In Apr (2)" xfId="2292"/>
    <cellStyle name="好_Material reprot In Dec" xfId="2293"/>
    <cellStyle name="好_Material reprot In Dec (3)" xfId="2294"/>
    <cellStyle name="好_Material reprot In Feb (2)" xfId="2296"/>
    <cellStyle name="好_Material reprot In Mar" xfId="2298"/>
    <cellStyle name="好_Sheet1" xfId="2299"/>
    <cellStyle name="好_Sheet1_1" xfId="2300"/>
    <cellStyle name="好_Sheet1_2" xfId="334"/>
    <cellStyle name="好_Sheet1_2014省级收入12.2（更新后）" xfId="2302"/>
    <cellStyle name="好_Sheet1_2014省级收入及财力12.12（更新后）" xfId="1811"/>
    <cellStyle name="好_Sheet1_Sheet2" xfId="2303"/>
    <cellStyle name="好_Sheet1_全省基金收支" xfId="2165"/>
    <cellStyle name="好_Sheet1_省级财力12.12" xfId="2304"/>
    <cellStyle name="好_Sheet1_省级收入" xfId="2305"/>
    <cellStyle name="好_Sheet1_省级支出" xfId="2306"/>
    <cellStyle name="好_Sheet2" xfId="2032"/>
    <cellStyle name="好_Sheet2_1" xfId="1987"/>
    <cellStyle name="好_Xl0000068" xfId="2307"/>
    <cellStyle name="好_Xl0000068 2" xfId="2271"/>
    <cellStyle name="好_Xl0000068_2017年预算草案（债务）" xfId="326"/>
    <cellStyle name="好_Xl0000068_基金汇总" xfId="2308"/>
    <cellStyle name="好_Xl0000068_收入汇总" xfId="2309"/>
    <cellStyle name="好_Xl0000068_支出汇总" xfId="1899"/>
    <cellStyle name="好_Xl0000071" xfId="1654"/>
    <cellStyle name="好_Xl0000071 2" xfId="940"/>
    <cellStyle name="好_Xl0000071_2017年预算草案（债务）" xfId="1657"/>
    <cellStyle name="好_Xl0000071_基金汇总" xfId="978"/>
    <cellStyle name="好_Xl0000071_收入汇总" xfId="418"/>
    <cellStyle name="好_Xl0000071_支出汇总" xfId="1659"/>
    <cellStyle name="好_Xl0000302" xfId="2310"/>
    <cellStyle name="好_Xl0000335" xfId="2311"/>
    <cellStyle name="好_Xl0000336" xfId="2312"/>
    <cellStyle name="好_Xl0000621" xfId="2313"/>
    <cellStyle name="好_安徽 缺口县区测算(地方填报)1" xfId="2314"/>
    <cellStyle name="好_安徽 缺口县区测算(地方填报)1_2014省级收入12.2（更新后）" xfId="2315"/>
    <cellStyle name="好_安徽 缺口县区测算(地方填报)1_2014省级收入及财力12.12（更新后）" xfId="2316"/>
    <cellStyle name="好_安徽 缺口县区测算(地方填报)1_财力性转移支付2010年预算参考数" xfId="2317"/>
    <cellStyle name="好_安徽 缺口县区测算(地方填报)1_省级财力12.12" xfId="2189"/>
    <cellStyle name="好_表一" xfId="754"/>
    <cellStyle name="好_表一_2014省级收入12.2（更新后）" xfId="2318"/>
    <cellStyle name="好_表一_2014省级收入及财力12.12（更新后）" xfId="2258"/>
    <cellStyle name="好_表一_省级财力12.12" xfId="2319"/>
    <cellStyle name="好_不含人员经费系数" xfId="2320"/>
    <cellStyle name="好_不含人员经费系数_2014省级收入12.2（更新后）" xfId="258"/>
    <cellStyle name="好_不含人员经费系数_2014省级收入及财力12.12（更新后）" xfId="2321"/>
    <cellStyle name="好_不含人员经费系数_财力性转移支付2010年预算参考数" xfId="607"/>
    <cellStyle name="好_不含人员经费系数_省级财力12.12" xfId="2322"/>
    <cellStyle name="好_财力（李处长）" xfId="2323"/>
    <cellStyle name="好_财力（李处长）_2014省级收入12.2（更新后）" xfId="1064"/>
    <cellStyle name="好_财力（李处长）_2014省级收入及财力12.12（更新后）" xfId="2273"/>
    <cellStyle name="好_财力（李处长）_省级财力12.12" xfId="2325"/>
    <cellStyle name="好_财力差异计算表(不含非农业区)" xfId="1942"/>
    <cellStyle name="好_财力差异计算表(不含非农业区)_2014省级收入12.2（更新后）" xfId="146"/>
    <cellStyle name="好_财力差异计算表(不含非农业区)_2014省级收入及财力12.12（更新后）" xfId="2326"/>
    <cellStyle name="好_财力差异计算表(不含非农业区)_省级财力12.12" xfId="1858"/>
    <cellStyle name="好_财政供养人员" xfId="2018"/>
    <cellStyle name="好_财政供养人员_2014省级收入12.2（更新后）" xfId="2327"/>
    <cellStyle name="好_财政供养人员_2014省级收入及财力12.12（更新后）" xfId="2328"/>
    <cellStyle name="好_财政供养人员_财力性转移支付2010年预算参考数" xfId="2329"/>
    <cellStyle name="好_财政供养人员_省级财力12.12" xfId="2330"/>
    <cellStyle name="好_财政厅编制用表（2011年报省人大）" xfId="2220"/>
    <cellStyle name="好_财政厅编制用表（2011年报省人大） 2" xfId="2332"/>
    <cellStyle name="好_财政厅编制用表（2011年报省人大）_2013省级预算附表" xfId="2333"/>
    <cellStyle name="好_财政厅编制用表（2011年报省人大）_2014省级收入12.2（更新后）" xfId="2334"/>
    <cellStyle name="好_财政厅编制用表（2011年报省人大）_2014省级收入及财力12.12（更新后）" xfId="684"/>
    <cellStyle name="好_财政厅编制用表（2011年报省人大）_2017年预算草案（债务）" xfId="2335"/>
    <cellStyle name="好_财政厅编制用表（2011年报省人大）_附表1-6" xfId="2336"/>
    <cellStyle name="好_财政厅编制用表（2011年报省人大）_基金汇总" xfId="2002"/>
    <cellStyle name="好_财政厅编制用表（2011年报省人大）_省级财力12.12" xfId="2337"/>
    <cellStyle name="好_财政厅编制用表（2011年报省人大）_收入汇总" xfId="705"/>
    <cellStyle name="好_财政厅编制用表（2011年报省人大）_支出汇总" xfId="2338"/>
    <cellStyle name="好_测算结果" xfId="2052"/>
    <cellStyle name="好_测算结果_2014省级收入12.2（更新后）" xfId="2339"/>
    <cellStyle name="好_测算结果_2014省级收入及财力12.12（更新后）" xfId="1040"/>
    <cellStyle name="好_测算结果_财力性转移支付2010年预算参考数" xfId="2340"/>
    <cellStyle name="好_测算结果_省级财力12.12" xfId="2049"/>
    <cellStyle name="好_测算结果汇总" xfId="2342"/>
    <cellStyle name="好_测算结果汇总_2014省级收入12.2（更新后）" xfId="200"/>
    <cellStyle name="好_测算结果汇总_2014省级收入及财力12.12（更新后）" xfId="2343"/>
    <cellStyle name="好_测算结果汇总_财力性转移支付2010年预算参考数" xfId="2137"/>
    <cellStyle name="好_测算结果汇总_省级财力12.12" xfId="2345"/>
    <cellStyle name="好_测算总表" xfId="263"/>
    <cellStyle name="好_测算总表_2014省级收入12.2（更新后）" xfId="640"/>
    <cellStyle name="好_测算总表_2014省级收入及财力12.12（更新后）" xfId="2346"/>
    <cellStyle name="好_测算总表_省级财力12.12" xfId="2347"/>
    <cellStyle name="好_成本差异系数" xfId="2348"/>
    <cellStyle name="好_成本差异系数（含人口规模）" xfId="2349"/>
    <cellStyle name="好_成本差异系数（含人口规模）_2014省级收入12.2（更新后）" xfId="2350"/>
    <cellStyle name="好_成本差异系数（含人口规模）_2014省级收入及财力12.12（更新后）" xfId="2351"/>
    <cellStyle name="好_成本差异系数（含人口规模）_财力性转移支付2010年预算参考数" xfId="2352"/>
    <cellStyle name="好_成本差异系数（含人口规模）_省级财力12.12" xfId="2353"/>
    <cellStyle name="好_成本差异系数_2014省级收入12.2（更新后）" xfId="2355"/>
    <cellStyle name="好_成本差异系数_2014省级收入及财力12.12（更新后）" xfId="1877"/>
    <cellStyle name="好_成本差异系数_财力性转移支付2010年预算参考数" xfId="2357"/>
    <cellStyle name="好_成本差异系数_省级财力12.12" xfId="2358"/>
    <cellStyle name="好_城建部门" xfId="2359"/>
    <cellStyle name="好_第五部分(才淼、饶永宏）" xfId="2360"/>
    <cellStyle name="好_第一部分：综合全" xfId="748"/>
    <cellStyle name="好_电力公司增值税划转" xfId="2162"/>
    <cellStyle name="好_电力公司增值税划转_2014省级收入12.2（更新后）" xfId="1719"/>
    <cellStyle name="好_电力公司增值税划转_2014省级收入及财力12.12（更新后）" xfId="1301"/>
    <cellStyle name="好_电力公司增值税划转_省级财力12.12" xfId="316"/>
    <cellStyle name="好_方案二" xfId="1509"/>
    <cellStyle name="好_分析缺口率" xfId="2223"/>
    <cellStyle name="好_分析缺口率_2014省级收入12.2（更新后）" xfId="153"/>
    <cellStyle name="好_分析缺口率_2014省级收入及财力12.12（更新后）" xfId="1690"/>
    <cellStyle name="好_分析缺口率_财力性转移支付2010年预算参考数" xfId="2361"/>
    <cellStyle name="好_分析缺口率_省级财力12.12" xfId="2363"/>
    <cellStyle name="好_分县成本差异系数" xfId="2364"/>
    <cellStyle name="好_分县成本差异系数_2014省级收入12.2（更新后）" xfId="1710"/>
    <cellStyle name="好_分县成本差异系数_2014省级收入及财力12.12（更新后）" xfId="1015"/>
    <cellStyle name="好_分县成本差异系数_不含人员经费系数" xfId="2365"/>
    <cellStyle name="好_分县成本差异系数_不含人员经费系数_2014省级收入12.2（更新后）" xfId="984"/>
    <cellStyle name="好_分县成本差异系数_不含人员经费系数_2014省级收入及财力12.12（更新后）" xfId="2366"/>
    <cellStyle name="好_分县成本差异系数_不含人员经费系数_财力性转移支付2010年预算参考数" xfId="2367"/>
    <cellStyle name="好_分县成本差异系数_不含人员经费系数_省级财力12.12" xfId="799"/>
    <cellStyle name="好_分县成本差异系数_财力性转移支付2010年预算参考数" xfId="868"/>
    <cellStyle name="好_分县成本差异系数_民生政策最低支出需求" xfId="2368"/>
    <cellStyle name="好_分县成本差异系数_民生政策最低支出需求_2014省级收入12.2（更新后）" xfId="243"/>
    <cellStyle name="好_分县成本差异系数_民生政策最低支出需求_2014省级收入及财力12.12（更新后）" xfId="1804"/>
    <cellStyle name="好_分县成本差异系数_民生政策最低支出需求_财力性转移支付2010年预算参考数" xfId="2369"/>
    <cellStyle name="好_分县成本差异系数_民生政策最低支出需求_省级财力12.12" xfId="1513"/>
    <cellStyle name="好_分县成本差异系数_省级财力12.12" xfId="2370"/>
    <cellStyle name="好_附表" xfId="2371"/>
    <cellStyle name="好_附表_2014省级收入12.2（更新后）" xfId="1270"/>
    <cellStyle name="好_附表_2014省级收入及财力12.12（更新后）" xfId="2372"/>
    <cellStyle name="好_附表_财力性转移支付2010年预算参考数" xfId="2373"/>
    <cellStyle name="好_附表_省级财力12.12" xfId="2171"/>
    <cellStyle name="好_附表1-6" xfId="2374"/>
    <cellStyle name="好_复件 2012年地方财政公共预算分级平衡情况表" xfId="1593"/>
    <cellStyle name="好_复件 2012年地方财政公共预算分级平衡情况表（5" xfId="1275"/>
    <cellStyle name="好_复件 复件 2010年预算表格－2010-03-26-（含表间 公式）" xfId="2375"/>
    <cellStyle name="好_复件 复件 2010年预算表格－2010-03-26-（含表间 公式）_2014省级收入12.2（更新后）" xfId="2376"/>
    <cellStyle name="好_复件 复件 2010年预算表格－2010-03-26-（含表间 公式）_2014省级收入及财力12.12（更新后）" xfId="1767"/>
    <cellStyle name="好_复件 复件 2010年预算表格－2010-03-26-（含表间 公式）_省级财力12.12" xfId="1597"/>
    <cellStyle name="好_国有资本经营预算（2011年报省人大）" xfId="2378"/>
    <cellStyle name="好_国有资本经营预算（2011年报省人大） 2" xfId="998"/>
    <cellStyle name="好_国有资本经营预算（2011年报省人大）_2013省级预算附表" xfId="2379"/>
    <cellStyle name="好_国有资本经营预算（2011年报省人大）_2014省级收入12.2（更新后）" xfId="2131"/>
    <cellStyle name="好_国有资本经营预算（2011年报省人大）_2014省级收入及财力12.12（更新后）" xfId="2381"/>
    <cellStyle name="好_国有资本经营预算（2011年报省人大）_2017年预算草案（债务）" xfId="2382"/>
    <cellStyle name="好_国有资本经营预算（2011年报省人大）_附表1-6" xfId="2015"/>
    <cellStyle name="好_国有资本经营预算（2011年报省人大）_基金汇总" xfId="2383"/>
    <cellStyle name="好_国有资本经营预算（2011年报省人大）_省级财力12.12" xfId="2384"/>
    <cellStyle name="好_国有资本经营预算（2011年报省人大）_收入汇总" xfId="792"/>
    <cellStyle name="好_国有资本经营预算（2011年报省人大）_支出汇总" xfId="954"/>
    <cellStyle name="好_行政(燃修费)" xfId="603"/>
    <cellStyle name="好_行政(燃修费)_2014省级收入12.2（更新后）" xfId="1757"/>
    <cellStyle name="好_行政(燃修费)_2014省级收入及财力12.12（更新后）" xfId="717"/>
    <cellStyle name="好_行政(燃修费)_不含人员经费系数" xfId="2386"/>
    <cellStyle name="好_行政(燃修费)_不含人员经费系数_2014省级收入12.2（更新后）" xfId="2377"/>
    <cellStyle name="好_行政(燃修费)_不含人员经费系数_2014省级收入及财力12.12（更新后）" xfId="2388"/>
    <cellStyle name="好_行政(燃修费)_不含人员经费系数_财力性转移支付2010年预算参考数" xfId="758"/>
    <cellStyle name="好_行政(燃修费)_不含人员经费系数_省级财力12.12" xfId="678"/>
    <cellStyle name="好_行政(燃修费)_财力性转移支付2010年预算参考数" xfId="1746"/>
    <cellStyle name="好_行政(燃修费)_民生政策最低支出需求" xfId="2389"/>
    <cellStyle name="好_行政(燃修费)_民生政策最低支出需求_2014省级收入12.2（更新后）" xfId="657"/>
    <cellStyle name="好_行政(燃修费)_民生政策最低支出需求_2014省级收入及财力12.12（更新后）" xfId="2390"/>
    <cellStyle name="好_行政(燃修费)_民生政策最低支出需求_财力性转移支付2010年预算参考数" xfId="2203"/>
    <cellStyle name="好_行政(燃修费)_民生政策最低支出需求_省级财力12.12" xfId="2028"/>
    <cellStyle name="好_行政(燃修费)_省级财力12.12" xfId="2391"/>
    <cellStyle name="好_行政(燃修费)_县市旗测算-新科目（含人口规模效应）" xfId="2392"/>
    <cellStyle name="好_行政(燃修费)_县市旗测算-新科目（含人口规模效应）_2014省级收入12.2（更新后）" xfId="2393"/>
    <cellStyle name="好_行政(燃修费)_县市旗测算-新科目（含人口规模效应）_2014省级收入及财力12.12（更新后）" xfId="2395"/>
    <cellStyle name="好_行政(燃修费)_县市旗测算-新科目（含人口规模效应）_财力性转移支付2010年预算参考数" xfId="2397"/>
    <cellStyle name="好_行政(燃修费)_县市旗测算-新科目（含人口规模效应）_省级财力12.12" xfId="2399"/>
    <cellStyle name="好_行政（人员）" xfId="2401"/>
    <cellStyle name="好_行政（人员）_2014省级收入12.2（更新后）" xfId="2402"/>
    <cellStyle name="好_行政（人员）_2014省级收入及财力12.12（更新后）" xfId="2403"/>
    <cellStyle name="好_行政（人员）_不含人员经费系数" xfId="2404"/>
    <cellStyle name="好_行政（人员）_不含人员经费系数_2014省级收入12.2（更新后）" xfId="1915"/>
    <cellStyle name="好_行政（人员）_不含人员经费系数_2014省级收入及财力12.12（更新后）" xfId="540"/>
    <cellStyle name="好_行政（人员）_不含人员经费系数_财力性转移支付2010年预算参考数" xfId="2405"/>
    <cellStyle name="好_行政（人员）_不含人员经费系数_省级财力12.12" xfId="2407"/>
    <cellStyle name="好_行政（人员）_财力性转移支付2010年预算参考数" xfId="2408"/>
    <cellStyle name="好_行政（人员）_民生政策最低支出需求" xfId="2409"/>
    <cellStyle name="好_行政（人员）_民生政策最低支出需求_2014省级收入12.2（更新后）" xfId="1705"/>
    <cellStyle name="好_行政（人员）_民生政策最低支出需求_2014省级收入及财力12.12（更新后）" xfId="2411"/>
    <cellStyle name="好_行政（人员）_民生政策最低支出需求_财力性转移支付2010年预算参考数" xfId="2412"/>
    <cellStyle name="好_行政（人员）_民生政策最低支出需求_省级财力12.12" xfId="2414"/>
    <cellStyle name="好_行政（人员）_省级财力12.12" xfId="2416"/>
    <cellStyle name="好_行政（人员）_县市旗测算-新科目（含人口规模效应）" xfId="1689"/>
    <cellStyle name="好_行政（人员）_县市旗测算-新科目（含人口规模效应）_2014省级收入12.2（更新后）" xfId="2417"/>
    <cellStyle name="好_行政（人员）_县市旗测算-新科目（含人口规模效应）_2014省级收入及财力12.12（更新后）" xfId="2418"/>
    <cellStyle name="好_行政（人员）_县市旗测算-新科目（含人口规模效应）_财力性转移支付2010年预算参考数" xfId="1467"/>
    <cellStyle name="好_行政（人员）_县市旗测算-新科目（含人口规模效应）_省级财力12.12" xfId="2110"/>
    <cellStyle name="好_行政公检法测算" xfId="2419"/>
    <cellStyle name="好_行政公检法测算_2014省级收入12.2（更新后）" xfId="2420"/>
    <cellStyle name="好_行政公检法测算_2014省级收入及财力12.12（更新后）" xfId="2421"/>
    <cellStyle name="好_行政公检法测算_不含人员经费系数" xfId="2422"/>
    <cellStyle name="好_行政公检法测算_不含人员经费系数_2014省级收入12.2（更新后）" xfId="2423"/>
    <cellStyle name="好_行政公检法测算_不含人员经费系数_2014省级收入及财力12.12（更新后）" xfId="1153"/>
    <cellStyle name="好_行政公检法测算_不含人员经费系数_财力性转移支付2010年预算参考数" xfId="2424"/>
    <cellStyle name="好_行政公检法测算_不含人员经费系数_省级财力12.12" xfId="2425"/>
    <cellStyle name="好_行政公检法测算_财力性转移支付2010年预算参考数" xfId="2426"/>
    <cellStyle name="好_行政公检法测算_民生政策最低支出需求" xfId="2344"/>
    <cellStyle name="好_行政公检法测算_民生政策最低支出需求_2014省级收入12.2（更新后）" xfId="2219"/>
    <cellStyle name="好_行政公检法测算_民生政策最低支出需求_2014省级收入及财力12.12（更新后）" xfId="2297"/>
    <cellStyle name="好_行政公检法测算_民生政策最低支出需求_财力性转移支付2010年预算参考数" xfId="1765"/>
    <cellStyle name="好_行政公检法测算_民生政策最低支出需求_省级财力12.12" xfId="2427"/>
    <cellStyle name="好_行政公检法测算_省级财力12.12" xfId="2428"/>
    <cellStyle name="好_行政公检法测算_县市旗测算-新科目（含人口规模效应）" xfId="2429"/>
    <cellStyle name="好_行政公检法测算_县市旗测算-新科目（含人口规模效应）_2014省级收入12.2（更新后）" xfId="1341"/>
    <cellStyle name="好_行政公检法测算_县市旗测算-新科目（含人口规模效应）_2014省级收入及财力12.12（更新后）" xfId="2430"/>
    <cellStyle name="好_行政公检法测算_县市旗测算-新科目（含人口规模效应）_财力性转移支付2010年预算参考数" xfId="2431"/>
    <cellStyle name="好_行政公检法测算_县市旗测算-新科目（含人口规模效应）_省级财力12.12" xfId="2432"/>
    <cellStyle name="好_河南 缺口县区测算(地方填报)" xfId="1127"/>
    <cellStyle name="好_河南 缺口县区测算(地方填报)_2014省级收入12.2（更新后）" xfId="2433"/>
    <cellStyle name="好_河南 缺口县区测算(地方填报)_2014省级收入及财力12.12（更新后）" xfId="33"/>
    <cellStyle name="好_河南 缺口县区测算(地方填报)_财力性转移支付2010年预算参考数" xfId="1606"/>
    <cellStyle name="好_河南 缺口县区测算(地方填报)_省级财力12.12" xfId="342"/>
    <cellStyle name="好_河南 缺口县区测算(地方填报白)" xfId="405"/>
    <cellStyle name="好_河南 缺口县区测算(地方填报白)_2014省级收入12.2（更新后）" xfId="1489"/>
    <cellStyle name="好_河南 缺口县区测算(地方填报白)_2014省级收入及财力12.12（更新后）" xfId="2434"/>
    <cellStyle name="好_河南 缺口县区测算(地方填报白)_财力性转移支付2010年预算参考数" xfId="2435"/>
    <cellStyle name="好_河南 缺口县区测算(地方填报白)_省级财力12.12" xfId="2436"/>
    <cellStyle name="好_河南省----2009-05-21（补充数据）" xfId="848"/>
    <cellStyle name="好_河南省----2009-05-21（补充数据） 2" xfId="2437"/>
    <cellStyle name="好_河南省----2009-05-21（补充数据）_2013省级预算附表" xfId="2013"/>
    <cellStyle name="好_河南省----2009-05-21（补充数据）_2014省级收入12.2（更新后）" xfId="850"/>
    <cellStyle name="好_河南省----2009-05-21（补充数据）_2014省级收入及财力12.12（更新后）" xfId="69"/>
    <cellStyle name="好_河南省----2009-05-21（补充数据）_2017年预算草案（债务）" xfId="102"/>
    <cellStyle name="好_河南省----2009-05-21（补充数据）_附表1-6" xfId="2270"/>
    <cellStyle name="好_河南省----2009-05-21（补充数据）_基金汇总" xfId="888"/>
    <cellStyle name="好_河南省----2009-05-21（补充数据）_省级财力12.12" xfId="853"/>
    <cellStyle name="好_河南省----2009-05-21（补充数据）_收入汇总" xfId="1081"/>
    <cellStyle name="好_河南省----2009-05-21（补充数据）_支出汇总" xfId="2438"/>
    <cellStyle name="好_河南省农村义务教育教师绩效工资测算表8-12" xfId="546"/>
    <cellStyle name="好_河南省农村义务教育教师绩效工资测算表8-12_2014省级收入12.2（更新后）" xfId="2439"/>
    <cellStyle name="好_河南省农村义务教育教师绩效工资测算表8-12_2014省级收入及财力12.12（更新后）" xfId="958"/>
    <cellStyle name="好_河南省农村义务教育教师绩效工资测算表8-12_省级财力12.12" xfId="2440"/>
    <cellStyle name="好_核定人数对比" xfId="2441"/>
    <cellStyle name="好_核定人数对比_2014省级收入12.2（更新后）" xfId="956"/>
    <cellStyle name="好_核定人数对比_2014省级收入及财力12.12（更新后）" xfId="2442"/>
    <cellStyle name="好_核定人数对比_财力性转移支付2010年预算参考数" xfId="2443"/>
    <cellStyle name="好_核定人数对比_省级财力12.12" xfId="2444"/>
    <cellStyle name="好_核定人数下发表" xfId="2445"/>
    <cellStyle name="好_核定人数下发表_2014省级收入12.2（更新后）" xfId="2446"/>
    <cellStyle name="好_核定人数下发表_2014省级收入及财力12.12（更新后）" xfId="949"/>
    <cellStyle name="好_核定人数下发表_财力性转移支付2010年预算参考数" xfId="2447"/>
    <cellStyle name="好_核定人数下发表_省级财力12.12" xfId="1284"/>
    <cellStyle name="好_汇总" xfId="2415"/>
    <cellStyle name="好_汇总_2014省级收入12.2（更新后）" xfId="2448"/>
    <cellStyle name="好_汇总_2014省级收入及财力12.12（更新后）" xfId="2285"/>
    <cellStyle name="好_汇总_财力性转移支付2010年预算参考数" xfId="2449"/>
    <cellStyle name="好_汇总_省级财力12.12" xfId="307"/>
    <cellStyle name="好_汇总表" xfId="2450"/>
    <cellStyle name="好_汇总表_2014省级收入12.2（更新后）" xfId="281"/>
    <cellStyle name="好_汇总表_2014省级收入及财力12.12（更新后）" xfId="2451"/>
    <cellStyle name="好_汇总表_财力性转移支付2010年预算参考数" xfId="2452"/>
    <cellStyle name="好_汇总表_省级财力12.12" xfId="135"/>
    <cellStyle name="好_汇总表4" xfId="2453"/>
    <cellStyle name="好_汇总表4_财力性转移支付2010年预算参考数" xfId="2454"/>
    <cellStyle name="好_汇总-县级财政报表附表" xfId="2455"/>
    <cellStyle name="好_基金安排表" xfId="2456"/>
    <cellStyle name="好_基金汇总" xfId="2457"/>
    <cellStyle name="好_检验表" xfId="2458"/>
    <cellStyle name="好_检验表（调整后）" xfId="2295"/>
    <cellStyle name="好_教育(按照总人口测算）—20080416" xfId="2459"/>
    <cellStyle name="好_教育(按照总人口测算）—20080416_不含人员经费系数" xfId="842"/>
    <cellStyle name="好_教育(按照总人口测算）—20080416_不含人员经费系数_财力性转移支付2010年预算参考数" xfId="2324"/>
    <cellStyle name="好_教育(按照总人口测算）—20080416_财力性转移支付2010年预算参考数" xfId="2460"/>
    <cellStyle name="好_教育(按照总人口测算）—20080416_民生政策最低支出需求" xfId="1446"/>
    <cellStyle name="好_教育(按照总人口测算）—20080416_民生政策最低支出需求_财力性转移支付2010年预算参考数" xfId="2461"/>
    <cellStyle name="好_教育(按照总人口测算）—20080416_县市旗测算-新科目（含人口规模效应）" xfId="2406"/>
    <cellStyle name="好_教育(按照总人口测算）—20080416_县市旗测算-新科目（含人口规模效应）_财力性转移支付2010年预算参考数" xfId="1879"/>
    <cellStyle name="好_津补贴保障测算（2010.3.19）" xfId="2462"/>
    <cellStyle name="好_津补贴保障测算(5.21)" xfId="2463"/>
    <cellStyle name="好_津补贴保障测算(5.21)_基金汇总" xfId="2464"/>
    <cellStyle name="好_津补贴保障测算(5.21)_收入汇总" xfId="2465"/>
    <cellStyle name="好_津补贴保障测算(5.21)_支出汇总" xfId="1253"/>
    <cellStyle name="好_丽江汇总" xfId="1561"/>
    <cellStyle name="好_民生政策最低支出需求" xfId="2466"/>
    <cellStyle name="好_民生政策最低支出需求_财力性转移支付2010年预算参考数" xfId="2467"/>
    <cellStyle name="好_农林水和城市维护标准支出20080505－县区合计" xfId="2468"/>
    <cellStyle name="好_农林水和城市维护标准支出20080505－县区合计_不含人员经费系数" xfId="672"/>
    <cellStyle name="好_农林水和城市维护标准支出20080505－县区合计_不含人员经费系数_财力性转移支付2010年预算参考数" xfId="2469"/>
    <cellStyle name="好_农林水和城市维护标准支出20080505－县区合计_财力性转移支付2010年预算参考数" xfId="2470"/>
    <cellStyle name="好_农林水和城市维护标准支出20080505－县区合计_民生政策最低支出需求" xfId="2301"/>
    <cellStyle name="好_农林水和城市维护标准支出20080505－县区合计_民生政策最低支出需求_财力性转移支付2010年预算参考数" xfId="2471"/>
    <cellStyle name="好_农林水和城市维护标准支出20080505－县区合计_县市旗测算-新科目（含人口规模效应）" xfId="2472"/>
    <cellStyle name="好_农林水和城市维护标准支出20080505－县区合计_县市旗测算-新科目（含人口规模效应）_财力性转移支付2010年预算参考数" xfId="2473"/>
    <cellStyle name="好_平邑" xfId="2474"/>
    <cellStyle name="好_平邑_财力性转移支付2010年预算参考数" xfId="753"/>
    <cellStyle name="好_其他部门(按照总人口测算）—20080416" xfId="1753"/>
    <cellStyle name="好_其他部门(按照总人口测算）—20080416_不含人员经费系数" xfId="2475"/>
    <cellStyle name="好_其他部门(按照总人口测算）—20080416_不含人员经费系数_财力性转移支付2010年预算参考数" xfId="2476"/>
    <cellStyle name="好_其他部门(按照总人口测算）—20080416_财力性转移支付2010年预算参考数" xfId="1568"/>
    <cellStyle name="好_其他部门(按照总人口测算）—20080416_民生政策最低支出需求" xfId="2478"/>
    <cellStyle name="好_其他部门(按照总人口测算）—20080416_民生政策最低支出需求_财力性转移支付2010年预算参考数" xfId="2479"/>
    <cellStyle name="好_其他部门(按照总人口测算）—20080416_县市旗测算-新科目（含人口规模效应）" xfId="2480"/>
    <cellStyle name="好_其他部门(按照总人口测算）—20080416_县市旗测算-新科目（含人口规模效应）_财力性转移支付2010年预算参考数" xfId="81"/>
    <cellStyle name="好_青海 缺口县区测算(地方填报)" xfId="2481"/>
    <cellStyle name="好_青海 缺口县区测算(地方填报)_财力性转移支付2010年预算参考数" xfId="2483"/>
    <cellStyle name="好_全省基金收入" xfId="59"/>
    <cellStyle name="好_全省基金收支" xfId="2484"/>
    <cellStyle name="好_缺口县区测算" xfId="1712"/>
    <cellStyle name="好_缺口县区测算（11.13）" xfId="2485"/>
    <cellStyle name="好_缺口县区测算（11.13）_财力性转移支付2010年预算参考数" xfId="2486"/>
    <cellStyle name="好_缺口县区测算(按2007支出增长25%测算)" xfId="626"/>
    <cellStyle name="好_缺口县区测算(按2007支出增长25%测算)_财力性转移支付2010年预算参考数" xfId="2487"/>
    <cellStyle name="好_缺口县区测算(按核定人数)" xfId="2488"/>
    <cellStyle name="好_缺口县区测算(按核定人数)_财力性转移支付2010年预算参考数" xfId="2489"/>
    <cellStyle name="好_缺口县区测算(财政部标准)" xfId="2136"/>
    <cellStyle name="好_缺口县区测算(财政部标准)_财力性转移支付2010年预算参考数" xfId="1557"/>
    <cellStyle name="好_缺口县区测算_财力性转移支付2010年预算参考数" xfId="2491"/>
    <cellStyle name="好_缺口消化情况" xfId="1585"/>
    <cellStyle name="好_人员工资和公用经费" xfId="1273"/>
    <cellStyle name="好_人员工资和公用经费_财力性转移支付2010年预算参考数" xfId="2493"/>
    <cellStyle name="好_人员工资和公用经费2" xfId="2494"/>
    <cellStyle name="好_人员工资和公用经费2_财力性转移支付2010年预算参考数" xfId="1162"/>
    <cellStyle name="好_人员工资和公用经费3" xfId="2495"/>
    <cellStyle name="好_人员工资和公用经费3_财力性转移支付2010年预算参考数" xfId="2400"/>
    <cellStyle name="好_山东省民生支出标准" xfId="432"/>
    <cellStyle name="好_山东省民生支出标准_财力性转移支付2010年预算参考数" xfId="2497"/>
    <cellStyle name="好_商品交易所2006--2008年税收" xfId="2198"/>
    <cellStyle name="好_商品交易所2006--2008年税收 2" xfId="523"/>
    <cellStyle name="好_商品交易所2006--2008年税收_2017年预算草案（债务）" xfId="2202"/>
    <cellStyle name="好_商品交易所2006--2008年税收_基金汇总" xfId="2206"/>
    <cellStyle name="好_商品交易所2006--2008年税收_收入汇总" xfId="2211"/>
    <cellStyle name="好_商品交易所2006--2008年税收_支出汇总" xfId="2213"/>
    <cellStyle name="好_省电力2008年 工作表" xfId="1732"/>
    <cellStyle name="好_省电力2008年 工作表 2" xfId="1252"/>
    <cellStyle name="好_省电力2008年 工作表_2017年预算草案（债务）" xfId="2498"/>
    <cellStyle name="好_省电力2008年 工作表_基金汇总" xfId="320"/>
    <cellStyle name="好_省电力2008年 工作表_收入汇总" xfId="2499"/>
    <cellStyle name="好_省电力2008年 工作表_支出汇总" xfId="1036"/>
    <cellStyle name="好_省级国有资本经营预算表" xfId="2067"/>
    <cellStyle name="好_省级基金收出" xfId="2500"/>
    <cellStyle name="好_省级明细" xfId="1255"/>
    <cellStyle name="好_省级明细 2" xfId="2501"/>
    <cellStyle name="好_省级明细_1.3日 2017年预算草案 - 副本" xfId="1222"/>
    <cellStyle name="好_省级明细_2.2017全省收入" xfId="2502"/>
    <cellStyle name="好_省级明细_2016-2017全省国资预算" xfId="2503"/>
    <cellStyle name="好_省级明细_2016年预算草案" xfId="2504"/>
    <cellStyle name="好_省级明细_2016年预算草案1.13" xfId="1623"/>
    <cellStyle name="好_省级明细_2016年预算草案1.13 2" xfId="1306"/>
    <cellStyle name="好_省级明细_2016年预算草案1.13_2017年预算草案（债务）" xfId="2507"/>
    <cellStyle name="好_省级明细_2016年预算草案1.13_基金汇总" xfId="974"/>
    <cellStyle name="好_省级明细_2016年预算草案1.13_收入汇总" xfId="1277"/>
    <cellStyle name="好_省级明细_2016年预算草案1.13_支出汇总" xfId="118"/>
    <cellStyle name="好_省级明细_20171207-2018年预算草案" xfId="2508"/>
    <cellStyle name="好_省级明细_2017年预算草案（债务）" xfId="2509"/>
    <cellStyle name="好_省级明细_2017年预算草案1.4" xfId="2510"/>
    <cellStyle name="好_省级明细_21.2017年全省基金收入" xfId="664"/>
    <cellStyle name="好_省级明细_23" xfId="1662"/>
    <cellStyle name="好_省级明细_23 2" xfId="15"/>
    <cellStyle name="好_省级明细_23_2017年预算草案（债务）" xfId="1664"/>
    <cellStyle name="好_省级明细_23_基金汇总" xfId="174"/>
    <cellStyle name="好_省级明细_23_收入汇总" xfId="1667"/>
    <cellStyle name="好_省级明细_23_支出汇总" xfId="1669"/>
    <cellStyle name="好_省级明细_3.2017全省支出" xfId="2511"/>
    <cellStyle name="好_省级明细_5.2017省本级收入" xfId="2512"/>
    <cellStyle name="好_省级明细_6.2017省本级支出" xfId="915"/>
    <cellStyle name="好_省级明细_Book1" xfId="23"/>
    <cellStyle name="好_省级明细_Book1 2" xfId="1290"/>
    <cellStyle name="好_省级明细_Book1_2017年预算草案（债务）" xfId="866"/>
    <cellStyle name="好_省级明细_Book1_基金汇总" xfId="1944"/>
    <cellStyle name="好_省级明细_Book1_收入汇总" xfId="2027"/>
    <cellStyle name="好_省级明细_Book1_支出汇总" xfId="1739"/>
    <cellStyle name="好_省级明细_Book3" xfId="2477"/>
    <cellStyle name="好_省级明细_Xl0000068" xfId="2513"/>
    <cellStyle name="好_省级明细_Xl0000068 2" xfId="2514"/>
    <cellStyle name="好_省级明细_Xl0000068_2017年预算草案（债务）" xfId="874"/>
    <cellStyle name="好_省级明细_Xl0000068_基金汇总" xfId="2515"/>
    <cellStyle name="好_省级明细_Xl0000068_收入汇总" xfId="2396"/>
    <cellStyle name="好_省级明细_Xl0000068_支出汇总" xfId="2516"/>
    <cellStyle name="好_省级明细_Xl0000071" xfId="2517"/>
    <cellStyle name="好_省级明细_Xl0000071 2" xfId="1541"/>
    <cellStyle name="好_省级明细_Xl0000071_2017年预算草案（债务）" xfId="2262"/>
    <cellStyle name="好_省级明细_Xl0000071_基金汇总" xfId="1681"/>
    <cellStyle name="好_省级明细_Xl0000071_收入汇总" xfId="1875"/>
    <cellStyle name="好_省级明细_Xl0000071_支出汇总" xfId="2518"/>
    <cellStyle name="好_省级明细_表六七" xfId="2519"/>
    <cellStyle name="好_省级明细_代编表" xfId="2231"/>
    <cellStyle name="好_省级明细_代编全省支出预算修改" xfId="2167"/>
    <cellStyle name="好_省级明细_代编全省支出预算修改 2" xfId="2520"/>
    <cellStyle name="好_省级明细_代编全省支出预算修改_2017年预算草案（债务）" xfId="1735"/>
    <cellStyle name="好_省级明细_代编全省支出预算修改_基金汇总" xfId="2521"/>
    <cellStyle name="好_省级明细_代编全省支出预算修改_收入汇总" xfId="2380"/>
    <cellStyle name="好_省级明细_代编全省支出预算修改_支出汇总" xfId="2522"/>
    <cellStyle name="好_省级明细_冬梅3" xfId="735"/>
    <cellStyle name="好_省级明细_冬梅3 2" xfId="1595"/>
    <cellStyle name="好_省级明细_冬梅3_2017年预算草案（债务）" xfId="722"/>
    <cellStyle name="好_省级明细_冬梅3_基金汇总" xfId="2523"/>
    <cellStyle name="好_省级明细_冬梅3_收入汇总" xfId="2482"/>
    <cellStyle name="好_省级明细_冬梅3_支出汇总" xfId="2524"/>
    <cellStyle name="好_省级明细_复件 表19（梁蕊发）" xfId="2526"/>
    <cellStyle name="好_省级明细_副本1.2" xfId="885"/>
    <cellStyle name="好_省级明细_副本1.2 2" xfId="887"/>
    <cellStyle name="好_省级明细_副本1.2_2017年预算草案（债务）" xfId="894"/>
    <cellStyle name="好_省级明细_副本1.2_基金汇总" xfId="898"/>
    <cellStyle name="好_省级明细_副本1.2_收入汇总" xfId="901"/>
    <cellStyle name="好_省级明细_副本1.2_支出汇总" xfId="903"/>
    <cellStyle name="好_省级明细_副本最新" xfId="2527"/>
    <cellStyle name="好_省级明细_副本最新 2" xfId="686"/>
    <cellStyle name="好_省级明细_副本最新_2017年预算草案（债务）" xfId="2528"/>
    <cellStyle name="好_省级明细_副本最新_基金汇总" xfId="2529"/>
    <cellStyle name="好_省级明细_副本最新_收入汇总" xfId="1864"/>
    <cellStyle name="好_省级明细_副本最新_支出汇总" xfId="218"/>
    <cellStyle name="好_省级明细_基金表" xfId="2530"/>
    <cellStyle name="好_省级明细_基金汇总" xfId="2291"/>
    <cellStyle name="好_省级明细_基金最新" xfId="2531"/>
    <cellStyle name="好_省级明细_基金最新 2" xfId="2532"/>
    <cellStyle name="好_省级明细_基金最新_2017年预算草案（债务）" xfId="2533"/>
    <cellStyle name="好_省级明细_基金最新_基金汇总" xfId="2534"/>
    <cellStyle name="好_省级明细_基金最新_收入汇总" xfId="2535"/>
    <cellStyle name="好_省级明细_基金最新_支出汇总" xfId="2536"/>
    <cellStyle name="好_省级明细_基金最终修改支出" xfId="2354"/>
    <cellStyle name="好_省级明细_梁蕊要预算局报人大2017年预算草案" xfId="2537"/>
    <cellStyle name="好_省级明细_全省收入代编最新" xfId="2538"/>
    <cellStyle name="好_省级明细_全省收入代编最新 2" xfId="2539"/>
    <cellStyle name="好_省级明细_全省收入代编最新_2017年预算草案（债务）" xfId="425"/>
    <cellStyle name="好_省级明细_全省收入代编最新_基金汇总" xfId="2540"/>
    <cellStyle name="好_省级明细_全省收入代编最新_收入汇总" xfId="2541"/>
    <cellStyle name="好_省级明细_全省收入代编最新_支出汇总" xfId="2542"/>
    <cellStyle name="好_省级明细_全省预算代编" xfId="1126"/>
    <cellStyle name="好_省级明细_全省预算代编 2" xfId="2077"/>
    <cellStyle name="好_省级明细_全省预算代编_2017年预算草案（债务）" xfId="2543"/>
    <cellStyle name="好_省级明细_全省预算代编_基金汇总" xfId="2544"/>
    <cellStyle name="好_省级明细_全省预算代编_收入汇总" xfId="2545"/>
    <cellStyle name="好_省级明细_全省预算代编_支出汇总" xfId="1062"/>
    <cellStyle name="好_省级明细_社保2017年预算草案1.3" xfId="487"/>
    <cellStyle name="好_省级明细_省级国有资本经营预算表" xfId="2279"/>
    <cellStyle name="好_省级明细_收入汇总" xfId="2546"/>
    <cellStyle name="好_省级明细_政府性基金人大会表格1稿" xfId="2547"/>
    <cellStyle name="好_省级明细_政府性基金人大会表格1稿 2" xfId="2548"/>
    <cellStyle name="好_省级明细_政府性基金人大会表格1稿_2017年预算草案（债务）" xfId="2549"/>
    <cellStyle name="好_省级明细_政府性基金人大会表格1稿_基金汇总" xfId="2253"/>
    <cellStyle name="好_省级明细_政府性基金人大会表格1稿_收入汇总" xfId="2550"/>
    <cellStyle name="好_省级明细_政府性基金人大会表格1稿_支出汇总" xfId="2551"/>
    <cellStyle name="好_省级明细_支出汇总" xfId="2385"/>
    <cellStyle name="好_省级收入" xfId="2552"/>
    <cellStyle name="好_省级收入_1" xfId="2553"/>
    <cellStyle name="好_省级支出" xfId="2554"/>
    <cellStyle name="好_省级支出_1" xfId="2007"/>
    <cellStyle name="好_省级支出_2" xfId="1822"/>
    <cellStyle name="好_省属监狱人员级别表(驻外)" xfId="2555"/>
    <cellStyle name="好_省属监狱人员级别表(驻外)_基金汇总" xfId="1372"/>
    <cellStyle name="好_省属监狱人员级别表(驻外)_收入汇总" xfId="2556"/>
    <cellStyle name="好_省属监狱人员级别表(驻外)_支出汇总" xfId="2557"/>
    <cellStyle name="好_市辖区测算20080510" xfId="2558"/>
    <cellStyle name="好_市辖区测算20080510_不含人员经费系数" xfId="2559"/>
    <cellStyle name="好_市辖区测算20080510_不含人员经费系数_财力性转移支付2010年预算参考数" xfId="2331"/>
    <cellStyle name="好_市辖区测算20080510_财力性转移支付2010年预算参考数" xfId="2560"/>
    <cellStyle name="好_市辖区测算20080510_民生政策最低支出需求" xfId="2561"/>
    <cellStyle name="好_市辖区测算20080510_民生政策最低支出需求_财力性转移支付2010年预算参考数" xfId="688"/>
    <cellStyle name="好_市辖区测算20080510_县市旗测算-新科目（含人口规模效应）" xfId="2562"/>
    <cellStyle name="好_市辖区测算20080510_县市旗测算-新科目（含人口规模效应）_财力性转移支付2010年预算参考数" xfId="2563"/>
    <cellStyle name="好_市辖区测算-新科目（20080626）" xfId="2564"/>
    <cellStyle name="好_市辖区测算-新科目（20080626）_不含人员经费系数" xfId="1448"/>
    <cellStyle name="好_市辖区测算-新科目（20080626）_不含人员经费系数_财力性转移支付2010年预算参考数" xfId="2565"/>
    <cellStyle name="好_市辖区测算-新科目（20080626）_财力性转移支付2010年预算参考数" xfId="2566"/>
    <cellStyle name="好_市辖区测算-新科目（20080626）_民生政策最低支出需求" xfId="1394"/>
    <cellStyle name="好_市辖区测算-新科目（20080626）_民生政策最低支出需求_财力性转移支付2010年预算参考数" xfId="2567"/>
    <cellStyle name="好_市辖区测算-新科目（20080626）_县市旗测算-新科目（含人口规模效应）" xfId="2568"/>
    <cellStyle name="好_市辖区测算-新科目（20080626）_县市旗测算-新科目（含人口规模效应）_财力性转移支付2010年预算参考数" xfId="2154"/>
    <cellStyle name="好_收入汇总" xfId="2569"/>
    <cellStyle name="好_同德" xfId="2177"/>
    <cellStyle name="好_同德_财力性转移支付2010年预算参考数" xfId="2104"/>
    <cellStyle name="好_危改资金测算" xfId="2570"/>
    <cellStyle name="好_危改资金测算_财力性转移支付2010年预算参考数" xfId="2571"/>
    <cellStyle name="好_卫生(按照总人口测算）—20080416" xfId="2572"/>
    <cellStyle name="好_卫生(按照总人口测算）—20080416_不含人员经费系数" xfId="2573"/>
    <cellStyle name="好_卫生(按照总人口测算）—20080416_不含人员经费系数_财力性转移支付2010年预算参考数" xfId="2574"/>
    <cellStyle name="好_卫生(按照总人口测算）—20080416_财力性转移支付2010年预算参考数" xfId="2575"/>
    <cellStyle name="好_卫生(按照总人口测算）—20080416_民生政策最低支出需求" xfId="1853"/>
    <cellStyle name="好_卫生(按照总人口测算）—20080416_民生政策最低支出需求_财力性转移支付2010年预算参考数" xfId="2576"/>
    <cellStyle name="好_卫生(按照总人口测算）—20080416_县市旗测算-新科目（含人口规模效应）" xfId="1619"/>
    <cellStyle name="好_卫生(按照总人口测算）—20080416_县市旗测算-新科目（含人口规模效应）_财力性转移支付2010年预算参考数" xfId="2577"/>
    <cellStyle name="好_卫生部门" xfId="2578"/>
    <cellStyle name="好_卫生部门_财力性转移支付2010年预算参考数" xfId="2579"/>
    <cellStyle name="好_文体广播部门" xfId="2580"/>
    <cellStyle name="好_文体广播事业(按照总人口测算）—20080416" xfId="145"/>
    <cellStyle name="好_文体广播事业(按照总人口测算）—20080416_不含人员经费系数" xfId="2581"/>
    <cellStyle name="好_文体广播事业(按照总人口测算）—20080416_不含人员经费系数_财力性转移支付2010年预算参考数" xfId="2582"/>
    <cellStyle name="好_文体广播事业(按照总人口测算）—20080416_财力性转移支付2010年预算参考数" xfId="2583"/>
    <cellStyle name="好_文体广播事业(按照总人口测算）—20080416_民生政策最低支出需求" xfId="2584"/>
    <cellStyle name="好_文体广播事业(按照总人口测算）—20080416_民生政策最低支出需求_财力性转移支付2010年预算参考数" xfId="2585"/>
    <cellStyle name="好_文体广播事业(按照总人口测算）—20080416_县市旗测算-新科目（含人口规模效应）" xfId="1165"/>
    <cellStyle name="好_文体广播事业(按照总人口测算）—20080416_县市旗测算-新科目（含人口规模效应）_财力性转移支付2010年预算参考数" xfId="2586"/>
    <cellStyle name="好_下文" xfId="517"/>
    <cellStyle name="好_下文（表）" xfId="2413"/>
    <cellStyle name="好_县区合并测算20080421" xfId="2587"/>
    <cellStyle name="好_县区合并测算20080421_不含人员经费系数" xfId="1995"/>
    <cellStyle name="好_县区合并测算20080421_不含人员经费系数_财力性转移支付2010年预算参考数" xfId="2588"/>
    <cellStyle name="好_县区合并测算20080421_财力性转移支付2010年预算参考数" xfId="248"/>
    <cellStyle name="好_县区合并测算20080421_民生政策最低支出需求" xfId="1622"/>
    <cellStyle name="好_县区合并测算20080421_民生政策最低支出需求_财力性转移支付2010年预算参考数" xfId="2589"/>
    <cellStyle name="好_县区合并测算20080421_县市旗测算-新科目（含人口规模效应）" xfId="2591"/>
    <cellStyle name="好_县区合并测算20080421_县市旗测算-新科目（含人口规模效应）_财力性转移支付2010年预算参考数" xfId="2592"/>
    <cellStyle name="好_县区合并测算20080423(按照各省比重）" xfId="1680"/>
    <cellStyle name="好_县区合并测算20080423(按照各省比重）_不含人员经费系数" xfId="2356"/>
    <cellStyle name="好_县区合并测算20080423(按照各省比重）_不含人员经费系数_财力性转移支付2010年预算参考数" xfId="2593"/>
    <cellStyle name="好_县区合并测算20080423(按照各省比重）_财力性转移支付2010年预算参考数" xfId="2594"/>
    <cellStyle name="好_县区合并测算20080423(按照各省比重）_民生政策最低支出需求" xfId="466"/>
    <cellStyle name="好_县区合并测算20080423(按照各省比重）_民生政策最低支出需求_财力性转移支付2010年预算参考数" xfId="2595"/>
    <cellStyle name="好_县区合并测算20080423(按照各省比重）_县市旗测算-新科目（含人口规模效应）" xfId="2596"/>
    <cellStyle name="好_县区合并测算20080423(按照各省比重）_县市旗测算-新科目（含人口规模效应）_财力性转移支付2010年预算参考数" xfId="2597"/>
    <cellStyle name="好_县市旗测算20080508" xfId="2598"/>
    <cellStyle name="好_县市旗测算20080508_不含人员经费系数" xfId="1123"/>
    <cellStyle name="好_县市旗测算20080508_不含人员经费系数_财力性转移支付2010年预算参考数" xfId="1135"/>
    <cellStyle name="好_县市旗测算20080508_财力性转移支付2010年预算参考数" xfId="2599"/>
    <cellStyle name="好_县市旗测算20080508_民生政策最低支出需求" xfId="2600"/>
    <cellStyle name="好_县市旗测算20080508_民生政策最低支出需求_财力性转移支付2010年预算参考数" xfId="2601"/>
    <cellStyle name="好_县市旗测算20080508_县市旗测算-新科目（含人口规模效应）" xfId="2603"/>
    <cellStyle name="好_县市旗测算20080508_县市旗测算-新科目（含人口规模效应）_财力性转移支付2010年预算参考数" xfId="2604"/>
    <cellStyle name="好_县市旗测算-新科目（20080626）" xfId="2605"/>
    <cellStyle name="好_县市旗测算-新科目（20080626）_不含人员经费系数" xfId="2606"/>
    <cellStyle name="好_县市旗测算-新科目（20080626）_不含人员经费系数_财力性转移支付2010年预算参考数" xfId="2607"/>
    <cellStyle name="好_县市旗测算-新科目（20080626）_财力性转移支付2010年预算参考数" xfId="2608"/>
    <cellStyle name="好_县市旗测算-新科目（20080626）_民生政策最低支出需求" xfId="2065"/>
    <cellStyle name="好_县市旗测算-新科目（20080626）_民生政策最低支出需求_财力性转移支付2010年预算参考数" xfId="1503"/>
    <cellStyle name="好_县市旗测算-新科目（20080626）_县市旗测算-新科目（含人口规模效应）" xfId="962"/>
    <cellStyle name="好_县市旗测算-新科目（20080626）_县市旗测算-新科目（含人口规模效应）_财力性转移支付2010年预算参考数" xfId="2609"/>
    <cellStyle name="好_县市旗测算-新科目（20080627）" xfId="2610"/>
    <cellStyle name="好_县市旗测算-新科目（20080627）_不含人员经费系数" xfId="2611"/>
    <cellStyle name="好_县市旗测算-新科目（20080627）_不含人员经费系数_财力性转移支付2010年预算参考数" xfId="2506"/>
    <cellStyle name="好_县市旗测算-新科目（20080627）_财力性转移支付2010年预算参考数" xfId="1941"/>
    <cellStyle name="好_县市旗测算-新科目（20080627）_民生政策最低支出需求" xfId="906"/>
    <cellStyle name="好_县市旗测算-新科目（20080627）_民生政策最低支出需求_财力性转移支付2010年预算参考数" xfId="2398"/>
    <cellStyle name="好_县市旗测算-新科目（20080627）_县市旗测算-新科目（含人口规模效应）" xfId="2612"/>
    <cellStyle name="好_县市旗测算-新科目（20080627）_县市旗测算-新科目（含人口规模效应）_财力性转移支付2010年预算参考数" xfId="579"/>
    <cellStyle name="好_一般预算支出口径剔除表" xfId="233"/>
    <cellStyle name="好_一般预算支出口径剔除表_财力性转移支付2010年预算参考数" xfId="2613"/>
    <cellStyle name="好_云南 缺口县区测算(地方填报)" xfId="2615"/>
    <cellStyle name="好_云南 缺口县区测算(地方填报)_财力性转移支付2010年预算参考数" xfId="2616"/>
    <cellStyle name="好_云南省2008年转移支付测算——州市本级考核部分及政策性测算" xfId="827"/>
    <cellStyle name="好_云南省2008年转移支付测算——州市本级考核部分及政策性测算_财力性转移支付2010年预算参考数" xfId="2617"/>
    <cellStyle name="好_支出汇总" xfId="2618"/>
    <cellStyle name="好_中原证券2012年补助（上解）核定表" xfId="1344"/>
    <cellStyle name="好_重点民生支出需求测算表社保（农村低保）081112" xfId="2505"/>
    <cellStyle name="好_转移支付" xfId="2619"/>
    <cellStyle name="好_自行调整差异系数顺序" xfId="2620"/>
    <cellStyle name="好_自行调整差异系数顺序_财力性转移支付2010年预算参考数" xfId="2621"/>
    <cellStyle name="好_总人口" xfId="2622"/>
    <cellStyle name="好_总人口_财力性转移支付2010年预算参考数" xfId="2000"/>
    <cellStyle name="后继超级链接" xfId="2490"/>
    <cellStyle name="后继超链接" xfId="2623"/>
    <cellStyle name="汇总 2" xfId="2624"/>
    <cellStyle name="汇总 2 2" xfId="1308"/>
    <cellStyle name="汇总 2 3" xfId="2625"/>
    <cellStyle name="汇总 2 4" xfId="2626"/>
    <cellStyle name="汇总 2_1.3日 2017年预算草案 - 副本" xfId="2394"/>
    <cellStyle name="汇总 3" xfId="2590"/>
    <cellStyle name="汇总 3 2" xfId="2627"/>
    <cellStyle name="汇总 3_1.3日 2017年预算草案 - 副本" xfId="2628"/>
    <cellStyle name="汇总 4" xfId="2629"/>
    <cellStyle name="货" xfId="2630"/>
    <cellStyle name="货_NJ18-15" xfId="26"/>
    <cellStyle name="货币 2" xfId="1834"/>
    <cellStyle name="货币[" xfId="309"/>
    <cellStyle name="计算 2" xfId="2205"/>
    <cellStyle name="计算 2 2" xfId="470"/>
    <cellStyle name="计算 2 3" xfId="2631"/>
    <cellStyle name="计算 2 4" xfId="2632"/>
    <cellStyle name="计算 2_1.3日 2017年预算草案 - 副本" xfId="2633"/>
    <cellStyle name="计算 3" xfId="80"/>
    <cellStyle name="计算 3 2" xfId="932"/>
    <cellStyle name="计算 3_1.3日 2017年预算草案 - 副本" xfId="2634"/>
    <cellStyle name="计算 4" xfId="85"/>
    <cellStyle name="检查单元格 2" xfId="2071"/>
    <cellStyle name="检查单元格 2 2" xfId="2229"/>
    <cellStyle name="检查单元格 2 3" xfId="917"/>
    <cellStyle name="检查单元格 2 4" xfId="2635"/>
    <cellStyle name="检查单元格 2_1.3日 2017年预算草案 - 副本" xfId="2637"/>
    <cellStyle name="检查单元格 3" xfId="2638"/>
    <cellStyle name="检查单元格 3 2" xfId="2639"/>
    <cellStyle name="检查单元格 3_1.3日 2017年预算草案 - 副本" xfId="1997"/>
    <cellStyle name="解释性文本 2" xfId="1212"/>
    <cellStyle name="解释性文本 2 2" xfId="2640"/>
    <cellStyle name="解释性文本 2 3" xfId="1530"/>
    <cellStyle name="解释性文本 3" xfId="2641"/>
    <cellStyle name="解释性文本 3 2" xfId="862"/>
    <cellStyle name="警告文本 2" xfId="436"/>
    <cellStyle name="警告文本 2 2" xfId="1024"/>
    <cellStyle name="警告文本 2 3" xfId="1245"/>
    <cellStyle name="警告文本 2 4" xfId="2643"/>
    <cellStyle name="警告文本 3" xfId="438"/>
    <cellStyle name="警告文本 3 2" xfId="2644"/>
    <cellStyle name="链接单元格 2" xfId="2645"/>
    <cellStyle name="链接单元格 2 2" xfId="1793"/>
    <cellStyle name="链接单元格 2 3" xfId="2646"/>
    <cellStyle name="链接单元格 2_1.3日 2017年预算草案 - 副本" xfId="2051"/>
    <cellStyle name="链接单元格 3" xfId="2647"/>
    <cellStyle name="链接单元格 3 2" xfId="1845"/>
    <cellStyle name="链接单元格 3_1.3日 2017年预算草案 - 副本" xfId="351"/>
    <cellStyle name="霓付 [0]_ +Foil &amp; -FOIL &amp; PAPER" xfId="2648"/>
    <cellStyle name="霓付_ +Foil &amp; -FOIL &amp; PAPER" xfId="2649"/>
    <cellStyle name="烹拳 [0]_ +Foil &amp; -FOIL &amp; PAPER" xfId="2341"/>
    <cellStyle name="烹拳_ +Foil &amp; -FOIL &amp; PAPER" xfId="1247"/>
    <cellStyle name="普通" xfId="2602"/>
    <cellStyle name="千" xfId="2650"/>
    <cellStyle name="千_NJ09-05" xfId="2651"/>
    <cellStyle name="千_NJ17-06" xfId="2652"/>
    <cellStyle name="千_NJ17-24" xfId="2653"/>
    <cellStyle name="千_NJ17-26" xfId="2654"/>
    <cellStyle name="千_NJ18-15" xfId="2655"/>
    <cellStyle name="千分位" xfId="1833"/>
    <cellStyle name="千分位[0]" xfId="1599"/>
    <cellStyle name="千分位_ 白土" xfId="2525"/>
    <cellStyle name="千位" xfId="515"/>
    <cellStyle name="千位[" xfId="1817"/>
    <cellStyle name="千位[0]" xfId="2656"/>
    <cellStyle name="千位_(人代会用)" xfId="2492"/>
    <cellStyle name="千位分" xfId="205"/>
    <cellStyle name="千位分隔 2" xfId="2657"/>
    <cellStyle name="千位分隔 2 2" xfId="2658"/>
    <cellStyle name="千位分隔 3" xfId="739"/>
    <cellStyle name="千位分隔 4" xfId="207"/>
    <cellStyle name="千位分隔 5" xfId="746"/>
    <cellStyle name="千位分隔[0] 2" xfId="1951"/>
    <cellStyle name="千位分隔[0] 3" xfId="1573"/>
    <cellStyle name="千位分季_新建 Microsoft Excel 工作表" xfId="2659"/>
    <cellStyle name="钎霖_4岿角利" xfId="2660"/>
    <cellStyle name="强调 1" xfId="2661"/>
    <cellStyle name="强调 2" xfId="2662"/>
    <cellStyle name="强调 3" xfId="1001"/>
    <cellStyle name="强调文字颜色 1 2" xfId="1857"/>
    <cellStyle name="强调文字颜色 1 2 2" xfId="1061"/>
    <cellStyle name="强调文字颜色 1 2 3" xfId="2663"/>
    <cellStyle name="强调文字颜色 1 2 4" xfId="2664"/>
    <cellStyle name="强调文字颜色 1 2_3.2017全省支出" xfId="2665"/>
    <cellStyle name="强调文字颜色 1 3" xfId="2666"/>
    <cellStyle name="强调文字颜色 1 3 2" xfId="2667"/>
    <cellStyle name="强调文字颜色 1 4" xfId="1151"/>
    <cellStyle name="强调文字颜色 2 2" xfId="2668"/>
    <cellStyle name="强调文字颜色 2 2 2" xfId="294"/>
    <cellStyle name="强调文字颜色 2 2 3" xfId="298"/>
    <cellStyle name="强调文字颜色 2 2 4" xfId="304"/>
    <cellStyle name="强调文字颜色 2 2_3.2017全省支出" xfId="2669"/>
    <cellStyle name="强调文字颜色 2 3" xfId="1820"/>
    <cellStyle name="强调文字颜色 2 3 2" xfId="6"/>
    <cellStyle name="强调文字颜色 3 2" xfId="2670"/>
    <cellStyle name="强调文字颜色 3 2 2" xfId="1146"/>
    <cellStyle name="强调文字颜色 3 2 3" xfId="2671"/>
    <cellStyle name="强调文字颜色 3 2 4" xfId="2614"/>
    <cellStyle name="强调文字颜色 3 2_3.2017全省支出" xfId="2672"/>
    <cellStyle name="强调文字颜色 3 3" xfId="2636"/>
    <cellStyle name="强调文字颜色 3 3 2" xfId="1564"/>
    <cellStyle name="强调文字颜色 4 2" xfId="179"/>
    <cellStyle name="强调文字颜色 4 2 2" xfId="1756"/>
    <cellStyle name="强调文字颜色 4 2 3" xfId="2158"/>
    <cellStyle name="强调文字颜色 4 2 4" xfId="2673"/>
    <cellStyle name="强调文字颜色 4 2_3.2017全省支出" xfId="890"/>
    <cellStyle name="强调文字颜色 4 3" xfId="527"/>
    <cellStyle name="强调文字颜色 4 3 2" xfId="2362"/>
    <cellStyle name="强调文字颜色 4 4" xfId="2674"/>
    <cellStyle name="强调文字颜色 5 2" xfId="1388"/>
    <cellStyle name="强调文字颜色 5 2 2" xfId="650"/>
    <cellStyle name="强调文字颜色 5 2 3" xfId="568"/>
    <cellStyle name="强调文字颜色 5 2 4" xfId="2675"/>
    <cellStyle name="强调文字颜色 5 2_3.2017全省支出" xfId="742"/>
    <cellStyle name="强调文字颜色 5 3" xfId="2676"/>
    <cellStyle name="强调文字颜色 5 3 2" xfId="1116"/>
    <cellStyle name="强调文字颜色 6 2" xfId="2284"/>
    <cellStyle name="强调文字颜色 6 2 2" xfId="2677"/>
    <cellStyle name="强调文字颜色 6 2 3" xfId="2678"/>
    <cellStyle name="强调文字颜色 6 2 4" xfId="2679"/>
    <cellStyle name="强调文字颜色 6 2_3.2017全省支出" xfId="2200"/>
    <cellStyle name="强调文字颜色 6 3" xfId="2680"/>
    <cellStyle name="强调文字颜色 6 3 2" xfId="1287"/>
    <cellStyle name="适中 2" xfId="2245"/>
    <cellStyle name="适中 2 2" xfId="2681"/>
    <cellStyle name="适中 2 3" xfId="1887"/>
    <cellStyle name="适中 2 4" xfId="2682"/>
    <cellStyle name="适中 2_3.2017全省支出" xfId="2683"/>
    <cellStyle name="适中 3" xfId="2684"/>
    <cellStyle name="适中 3 2" xfId="2685"/>
    <cellStyle name="输出 2" xfId="2686"/>
    <cellStyle name="输出 2 2" xfId="1314"/>
    <cellStyle name="输出 2 3" xfId="2687"/>
    <cellStyle name="输出 2 4" xfId="2688"/>
    <cellStyle name="输出 2_1.3日 2017年预算草案 - 副本" xfId="2689"/>
    <cellStyle name="输出 3" xfId="1377"/>
    <cellStyle name="输出 3 2" xfId="2037"/>
    <cellStyle name="输出 3_1.3日 2017年预算草案 - 副本" xfId="2690"/>
    <cellStyle name="输出 4" xfId="2691"/>
    <cellStyle name="输入 2" xfId="2410"/>
    <cellStyle name="输入 2 2" xfId="612"/>
    <cellStyle name="输入 2 3" xfId="2692"/>
    <cellStyle name="输入 2 4" xfId="698"/>
    <cellStyle name="输入 2_1.3日 2017年预算草案 - 副本" xfId="2693"/>
    <cellStyle name="输入 3" xfId="2694"/>
    <cellStyle name="输入 3 2" xfId="2695"/>
    <cellStyle name="输入 3_1.3日 2017年预算草案 - 副本" xfId="2696"/>
    <cellStyle name="数字" xfId="2697"/>
    <cellStyle name="未定义" xfId="2698"/>
    <cellStyle name="未定义 2" xfId="2699"/>
    <cellStyle name="小数" xfId="2700"/>
    <cellStyle name="样式 1" xfId="2701"/>
    <cellStyle name="样式 1 2" xfId="2642"/>
    <cellStyle name="样式 1_20170103省级2017年预算情况表" xfId="97"/>
    <cellStyle name="着色 1" xfId="1578"/>
    <cellStyle name="着色 2" xfId="394"/>
    <cellStyle name="着色 3" xfId="2702"/>
    <cellStyle name="着色 4" xfId="2703"/>
    <cellStyle name="着色 5" xfId="2704"/>
    <cellStyle name="着色 6" xfId="2705"/>
    <cellStyle name="注释 2" xfId="543"/>
    <cellStyle name="注释 2 2" xfId="2706"/>
    <cellStyle name="注释 2 3" xfId="2062"/>
    <cellStyle name="注释 2 4" xfId="2496"/>
    <cellStyle name="注释 2 5" xfId="2387"/>
    <cellStyle name="注释 2 6" xfId="212"/>
    <cellStyle name="注释 2_1.3日 2017年预算草案 - 副本" xfId="1632"/>
    <cellStyle name="注释 3" xfId="2707"/>
    <cellStyle name="注释 3 2" xfId="553"/>
    <cellStyle name="注释 3_1.3日 2017年预算草案 - 副本" xfId="2708"/>
    <cellStyle name="콤마 [0]_BOILER-CO1" xfId="2153"/>
    <cellStyle name="콤마_BOILER-CO1" xfId="2709"/>
    <cellStyle name="통화 [0]_BOILER-CO1" xfId="1540"/>
    <cellStyle name="통화_BOILER-CO1" xfId="634"/>
    <cellStyle name="표준_0N-HANDLING " xfId="27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6130;&#25919;&#39044;&#31639;\2020&#24180;&#24066;&#32423;&#36130;&#25919;&#39044;&#31639;&#20844;&#24320;\&#20844;&#24320;&#36164;&#26009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各年度收费、罚没、专项收入.xls]Sheet3"/>
      <sheetName val="GDP"/>
      <sheetName val="本年收入合计"/>
      <sheetName val="财政部和发改委范围"/>
      <sheetName val="POWER ASSUMPTIONS"/>
      <sheetName val="2007"/>
      <sheetName val="工商税收"/>
      <sheetName val="国家"/>
      <sheetName val="分类"/>
      <sheetName val="市级专项格式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市与直管县结算明细表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="85" zoomScaleNormal="85" workbookViewId="0">
      <pane xSplit="1" ySplit="5" topLeftCell="B6" activePane="bottomRight" state="frozen"/>
      <selection pane="topRight"/>
      <selection pane="bottomLeft"/>
      <selection pane="bottomRight" activeCell="K13" sqref="K13"/>
    </sheetView>
  </sheetViews>
  <sheetFormatPr defaultColWidth="9.125" defaultRowHeight="14.25"/>
  <cols>
    <col min="1" max="1" width="29.5" style="28" customWidth="1"/>
    <col min="2" max="2" width="12.5" style="28" customWidth="1"/>
    <col min="3" max="3" width="13.25" style="28" customWidth="1"/>
    <col min="4" max="4" width="13.75" style="28" customWidth="1"/>
    <col min="5" max="5" width="30.5" style="28" customWidth="1"/>
    <col min="6" max="6" width="12.875" style="28" customWidth="1"/>
    <col min="7" max="7" width="11.375" style="28" customWidth="1"/>
    <col min="8" max="8" width="14.5" style="28" customWidth="1"/>
    <col min="9" max="156" width="9.125" style="28" customWidth="1"/>
    <col min="157" max="16384" width="9.125" style="28"/>
  </cols>
  <sheetData>
    <row r="1" spans="1:8" ht="21.75" customHeight="1">
      <c r="A1" s="29" t="s">
        <v>0</v>
      </c>
    </row>
    <row r="2" spans="1:8" ht="38.25" customHeight="1">
      <c r="A2" s="14" t="s">
        <v>1</v>
      </c>
      <c r="B2" s="30"/>
      <c r="C2" s="30"/>
      <c r="D2" s="30"/>
      <c r="E2" s="30"/>
      <c r="F2" s="30"/>
      <c r="G2" s="30"/>
      <c r="H2" s="30"/>
    </row>
    <row r="3" spans="1:8" ht="20.25" customHeight="1">
      <c r="A3" s="31"/>
      <c r="B3" s="31"/>
      <c r="C3" s="31"/>
      <c r="D3" s="31"/>
      <c r="E3" s="31"/>
      <c r="F3" s="31"/>
      <c r="H3" s="32" t="s">
        <v>2</v>
      </c>
    </row>
    <row r="4" spans="1:8" ht="22.5" customHeight="1">
      <c r="A4" s="54" t="s">
        <v>3</v>
      </c>
      <c r="B4" s="55"/>
      <c r="C4" s="55"/>
      <c r="D4" s="55"/>
      <c r="E4" s="55" t="s">
        <v>4</v>
      </c>
      <c r="F4" s="55"/>
      <c r="G4" s="55"/>
      <c r="H4" s="56"/>
    </row>
    <row r="5" spans="1:8" ht="29.25" customHeight="1">
      <c r="A5" s="33" t="s">
        <v>5</v>
      </c>
      <c r="B5" s="34" t="s">
        <v>6</v>
      </c>
      <c r="C5" s="34" t="s">
        <v>7</v>
      </c>
      <c r="D5" s="34" t="s">
        <v>8</v>
      </c>
      <c r="E5" s="35" t="s">
        <v>5</v>
      </c>
      <c r="F5" s="34" t="s">
        <v>6</v>
      </c>
      <c r="G5" s="34" t="s">
        <v>7</v>
      </c>
      <c r="H5" s="36" t="s">
        <v>8</v>
      </c>
    </row>
    <row r="6" spans="1:8" s="27" customFormat="1" ht="25.5" customHeight="1">
      <c r="A6" s="37" t="s">
        <v>9</v>
      </c>
      <c r="B6" s="38">
        <v>50328</v>
      </c>
      <c r="C6" s="38">
        <v>0</v>
      </c>
      <c r="D6" s="38">
        <v>50328</v>
      </c>
      <c r="E6" s="39" t="s">
        <v>10</v>
      </c>
      <c r="F6" s="38">
        <f>SUM(F7:F27)</f>
        <v>237441</v>
      </c>
      <c r="G6" s="40">
        <f>SUM(G7:G27)</f>
        <v>21700</v>
      </c>
      <c r="H6" s="41">
        <f>F6+G6</f>
        <v>259141</v>
      </c>
    </row>
    <row r="7" spans="1:8" s="27" customFormat="1" ht="25.5" customHeight="1">
      <c r="A7" s="42" t="s">
        <v>11</v>
      </c>
      <c r="B7" s="43">
        <v>36236</v>
      </c>
      <c r="C7" s="43">
        <v>0</v>
      </c>
      <c r="D7" s="43">
        <v>36236</v>
      </c>
      <c r="E7" s="44" t="s">
        <v>12</v>
      </c>
      <c r="F7" s="43">
        <v>15972</v>
      </c>
      <c r="G7" s="45"/>
      <c r="H7" s="46">
        <f t="shared" ref="H7:H27" si="0">F7+G7</f>
        <v>15972</v>
      </c>
    </row>
    <row r="8" spans="1:8" s="27" customFormat="1" ht="25.5" customHeight="1">
      <c r="A8" s="42" t="s">
        <v>13</v>
      </c>
      <c r="B8" s="43">
        <v>14092</v>
      </c>
      <c r="C8" s="43">
        <v>0</v>
      </c>
      <c r="D8" s="43">
        <v>14092</v>
      </c>
      <c r="E8" s="44" t="s">
        <v>14</v>
      </c>
      <c r="F8" s="43"/>
      <c r="G8" s="45"/>
      <c r="H8" s="46">
        <f t="shared" si="0"/>
        <v>0</v>
      </c>
    </row>
    <row r="9" spans="1:8" s="27" customFormat="1" ht="25.5" customHeight="1">
      <c r="A9" s="42"/>
      <c r="B9" s="43"/>
      <c r="C9" s="43"/>
      <c r="D9" s="43"/>
      <c r="E9" s="47" t="s">
        <v>15</v>
      </c>
      <c r="F9" s="45">
        <v>8430</v>
      </c>
      <c r="G9" s="45"/>
      <c r="H9" s="46">
        <f t="shared" si="0"/>
        <v>8430</v>
      </c>
    </row>
    <row r="10" spans="1:8" s="27" customFormat="1" ht="25.5" customHeight="1">
      <c r="A10" s="42"/>
      <c r="B10" s="43"/>
      <c r="C10" s="43"/>
      <c r="D10" s="43"/>
      <c r="E10" s="47" t="s">
        <v>16</v>
      </c>
      <c r="F10" s="45">
        <v>49552</v>
      </c>
      <c r="G10" s="45"/>
      <c r="H10" s="46">
        <f t="shared" si="0"/>
        <v>49552</v>
      </c>
    </row>
    <row r="11" spans="1:8" s="27" customFormat="1" ht="25.5" customHeight="1">
      <c r="A11" s="42"/>
      <c r="B11" s="43"/>
      <c r="C11" s="43"/>
      <c r="D11" s="43"/>
      <c r="E11" s="47" t="s">
        <v>17</v>
      </c>
      <c r="F11" s="45">
        <v>359</v>
      </c>
      <c r="G11" s="45"/>
      <c r="H11" s="46">
        <f t="shared" si="0"/>
        <v>359</v>
      </c>
    </row>
    <row r="12" spans="1:8" s="27" customFormat="1" ht="25.5" customHeight="1">
      <c r="A12" s="42"/>
      <c r="B12" s="43"/>
      <c r="C12" s="43"/>
      <c r="D12" s="43"/>
      <c r="E12" s="44" t="s">
        <v>18</v>
      </c>
      <c r="F12" s="43">
        <v>1904</v>
      </c>
      <c r="G12" s="45"/>
      <c r="H12" s="46">
        <f t="shared" si="0"/>
        <v>1904</v>
      </c>
    </row>
    <row r="13" spans="1:8" s="27" customFormat="1" ht="25.5" customHeight="1">
      <c r="A13" s="42"/>
      <c r="B13" s="43"/>
      <c r="C13" s="43"/>
      <c r="D13" s="43"/>
      <c r="E13" s="44" t="s">
        <v>19</v>
      </c>
      <c r="F13" s="43">
        <v>32316</v>
      </c>
      <c r="G13" s="45"/>
      <c r="H13" s="46">
        <f t="shared" si="0"/>
        <v>32316</v>
      </c>
    </row>
    <row r="14" spans="1:8" s="27" customFormat="1" ht="25.5" customHeight="1">
      <c r="A14" s="42"/>
      <c r="B14" s="43"/>
      <c r="C14" s="43"/>
      <c r="D14" s="43"/>
      <c r="E14" s="44" t="s">
        <v>20</v>
      </c>
      <c r="F14" s="43">
        <v>34537</v>
      </c>
      <c r="G14" s="45"/>
      <c r="H14" s="46">
        <f t="shared" si="0"/>
        <v>34537</v>
      </c>
    </row>
    <row r="15" spans="1:8" s="27" customFormat="1" ht="25.5" customHeight="1">
      <c r="A15" s="42"/>
      <c r="B15" s="43"/>
      <c r="C15" s="43"/>
      <c r="D15" s="43"/>
      <c r="E15" s="44" t="s">
        <v>21</v>
      </c>
      <c r="F15" s="43">
        <v>8945</v>
      </c>
      <c r="G15" s="45"/>
      <c r="H15" s="46">
        <f t="shared" si="0"/>
        <v>8945</v>
      </c>
    </row>
    <row r="16" spans="1:8" s="27" customFormat="1" ht="25.5" customHeight="1">
      <c r="A16" s="42"/>
      <c r="B16" s="43"/>
      <c r="C16" s="43"/>
      <c r="D16" s="43"/>
      <c r="E16" s="44" t="s">
        <v>22</v>
      </c>
      <c r="F16" s="43">
        <v>6649</v>
      </c>
      <c r="G16" s="45"/>
      <c r="H16" s="46">
        <f t="shared" si="0"/>
        <v>6649</v>
      </c>
    </row>
    <row r="17" spans="1:8" s="27" customFormat="1" ht="25.5" customHeight="1">
      <c r="A17" s="42"/>
      <c r="B17" s="43"/>
      <c r="C17" s="43"/>
      <c r="D17" s="43"/>
      <c r="E17" s="44" t="s">
        <v>23</v>
      </c>
      <c r="F17" s="43">
        <v>61417</v>
      </c>
      <c r="G17" s="45">
        <v>9500</v>
      </c>
      <c r="H17" s="46">
        <f t="shared" si="0"/>
        <v>70917</v>
      </c>
    </row>
    <row r="18" spans="1:8" s="27" customFormat="1" ht="25.5" customHeight="1">
      <c r="A18" s="42"/>
      <c r="B18" s="43"/>
      <c r="C18" s="43"/>
      <c r="D18" s="43"/>
      <c r="E18" s="44" t="s">
        <v>24</v>
      </c>
      <c r="F18" s="43">
        <v>2355</v>
      </c>
      <c r="G18" s="45">
        <f>1700+9000</f>
        <v>10700</v>
      </c>
      <c r="H18" s="46">
        <f t="shared" si="0"/>
        <v>13055</v>
      </c>
    </row>
    <row r="19" spans="1:8" s="27" customFormat="1" ht="25.5" customHeight="1">
      <c r="A19" s="42"/>
      <c r="B19" s="43"/>
      <c r="C19" s="43"/>
      <c r="D19" s="43"/>
      <c r="E19" s="44" t="s">
        <v>25</v>
      </c>
      <c r="F19" s="43">
        <v>213</v>
      </c>
      <c r="G19" s="45"/>
      <c r="H19" s="46">
        <f t="shared" si="0"/>
        <v>213</v>
      </c>
    </row>
    <row r="20" spans="1:8" s="27" customFormat="1" ht="25.5" customHeight="1">
      <c r="A20" s="42"/>
      <c r="B20" s="43"/>
      <c r="C20" s="43"/>
      <c r="D20" s="43"/>
      <c r="E20" s="44" t="s">
        <v>26</v>
      </c>
      <c r="F20" s="43">
        <v>117</v>
      </c>
      <c r="G20" s="45"/>
      <c r="H20" s="46">
        <f t="shared" si="0"/>
        <v>117</v>
      </c>
    </row>
    <row r="21" spans="1:8" s="27" customFormat="1" ht="25.5" customHeight="1">
      <c r="A21" s="42"/>
      <c r="B21" s="43"/>
      <c r="C21" s="43"/>
      <c r="D21" s="43"/>
      <c r="E21" s="44" t="s">
        <v>27</v>
      </c>
      <c r="F21" s="43"/>
      <c r="G21" s="45"/>
      <c r="H21" s="46">
        <f t="shared" si="0"/>
        <v>0</v>
      </c>
    </row>
    <row r="22" spans="1:8" s="27" customFormat="1" ht="25.5" customHeight="1">
      <c r="A22" s="42"/>
      <c r="B22" s="43"/>
      <c r="C22" s="43"/>
      <c r="D22" s="43"/>
      <c r="E22" s="44" t="s">
        <v>28</v>
      </c>
      <c r="F22" s="43">
        <v>732</v>
      </c>
      <c r="G22" s="45">
        <v>1500</v>
      </c>
      <c r="H22" s="46">
        <f t="shared" si="0"/>
        <v>2232</v>
      </c>
    </row>
    <row r="23" spans="1:8" s="27" customFormat="1" ht="25.5" customHeight="1">
      <c r="A23" s="42"/>
      <c r="B23" s="43"/>
      <c r="C23" s="43"/>
      <c r="D23" s="43"/>
      <c r="E23" s="44" t="s">
        <v>29</v>
      </c>
      <c r="F23" s="43">
        <v>4775</v>
      </c>
      <c r="G23" s="45"/>
      <c r="H23" s="46">
        <f t="shared" si="0"/>
        <v>4775</v>
      </c>
    </row>
    <row r="24" spans="1:8" s="27" customFormat="1" ht="25.5" customHeight="1">
      <c r="A24" s="48"/>
      <c r="B24" s="48"/>
      <c r="C24" s="48"/>
      <c r="D24" s="48"/>
      <c r="E24" s="44" t="s">
        <v>30</v>
      </c>
      <c r="F24" s="43">
        <v>1065</v>
      </c>
      <c r="G24" s="45"/>
      <c r="H24" s="46">
        <f t="shared" si="0"/>
        <v>1065</v>
      </c>
    </row>
    <row r="25" spans="1:8" s="27" customFormat="1" ht="25.5" customHeight="1">
      <c r="A25" s="37" t="s">
        <v>31</v>
      </c>
      <c r="B25" s="38">
        <f>SUM(B26:B28)</f>
        <v>189272</v>
      </c>
      <c r="C25" s="38">
        <f>SUM(C26:C28)</f>
        <v>0</v>
      </c>
      <c r="D25" s="38">
        <f>SUM(D26:D28)</f>
        <v>189272</v>
      </c>
      <c r="E25" s="44" t="s">
        <v>32</v>
      </c>
      <c r="F25" s="43">
        <v>924</v>
      </c>
      <c r="G25" s="45"/>
      <c r="H25" s="46">
        <f t="shared" si="0"/>
        <v>924</v>
      </c>
    </row>
    <row r="26" spans="1:8" s="27" customFormat="1" ht="25.5" customHeight="1">
      <c r="A26" s="42" t="s">
        <v>33</v>
      </c>
      <c r="B26" s="43">
        <v>3734</v>
      </c>
      <c r="C26" s="43">
        <v>0</v>
      </c>
      <c r="D26" s="43">
        <f t="shared" ref="D26:D28" si="1">B26+C26</f>
        <v>3734</v>
      </c>
      <c r="E26" s="44" t="s">
        <v>34</v>
      </c>
      <c r="F26" s="43">
        <v>5679</v>
      </c>
      <c r="G26" s="45"/>
      <c r="H26" s="46">
        <f t="shared" si="0"/>
        <v>5679</v>
      </c>
    </row>
    <row r="27" spans="1:8" s="27" customFormat="1" ht="25.5" customHeight="1">
      <c r="A27" s="42" t="s">
        <v>35</v>
      </c>
      <c r="B27" s="43">
        <v>147300</v>
      </c>
      <c r="C27" s="43"/>
      <c r="D27" s="43">
        <f t="shared" si="1"/>
        <v>147300</v>
      </c>
      <c r="E27" s="44" t="s">
        <v>36</v>
      </c>
      <c r="F27" s="43">
        <v>1500</v>
      </c>
      <c r="G27" s="45"/>
      <c r="H27" s="46">
        <f t="shared" si="0"/>
        <v>1500</v>
      </c>
    </row>
    <row r="28" spans="1:8" s="27" customFormat="1" ht="25.5" customHeight="1">
      <c r="A28" s="42" t="s">
        <v>37</v>
      </c>
      <c r="B28" s="43">
        <v>38238</v>
      </c>
      <c r="C28" s="43"/>
      <c r="D28" s="43">
        <f t="shared" si="1"/>
        <v>38238</v>
      </c>
      <c r="E28" s="39" t="s">
        <v>38</v>
      </c>
      <c r="F28" s="38">
        <v>7409</v>
      </c>
      <c r="G28" s="40">
        <v>0</v>
      </c>
      <c r="H28" s="41">
        <f t="shared" ref="H28:H32" si="2">F28+G28</f>
        <v>7409</v>
      </c>
    </row>
    <row r="29" spans="1:8" s="27" customFormat="1" ht="25.5" customHeight="1">
      <c r="A29" s="37" t="s">
        <v>39</v>
      </c>
      <c r="B29" s="38">
        <v>2532</v>
      </c>
      <c r="C29" s="38">
        <v>0</v>
      </c>
      <c r="D29" s="38">
        <f t="shared" ref="D29:D33" si="3">B29+C29</f>
        <v>2532</v>
      </c>
      <c r="E29" s="39" t="s">
        <v>40</v>
      </c>
      <c r="F29" s="38">
        <v>0</v>
      </c>
      <c r="G29" s="40">
        <v>0</v>
      </c>
      <c r="H29" s="41">
        <v>0</v>
      </c>
    </row>
    <row r="30" spans="1:8" s="27" customFormat="1" ht="25.5" customHeight="1">
      <c r="A30" s="37" t="s">
        <v>41</v>
      </c>
      <c r="B30" s="38"/>
      <c r="C30" s="38">
        <v>0</v>
      </c>
      <c r="D30" s="38">
        <f t="shared" si="3"/>
        <v>0</v>
      </c>
      <c r="E30" s="39" t="s">
        <v>42</v>
      </c>
      <c r="F30" s="38"/>
      <c r="G30" s="40">
        <v>0</v>
      </c>
      <c r="H30" s="41"/>
    </row>
    <row r="31" spans="1:8" s="27" customFormat="1" ht="25.5" customHeight="1">
      <c r="A31" s="37" t="s">
        <v>43</v>
      </c>
      <c r="B31" s="38">
        <v>2718</v>
      </c>
      <c r="C31" s="38"/>
      <c r="D31" s="38">
        <f t="shared" si="3"/>
        <v>2718</v>
      </c>
      <c r="E31" s="39" t="s">
        <v>44</v>
      </c>
      <c r="F31" s="38">
        <v>0</v>
      </c>
      <c r="G31" s="40">
        <f>SUM(G32)</f>
        <v>0</v>
      </c>
      <c r="H31" s="41">
        <f t="shared" si="2"/>
        <v>0</v>
      </c>
    </row>
    <row r="32" spans="1:8" s="27" customFormat="1" ht="25.5" customHeight="1">
      <c r="A32" s="37" t="s">
        <v>45</v>
      </c>
      <c r="B32" s="38">
        <v>0</v>
      </c>
      <c r="C32" s="38">
        <f>SUM(C33)</f>
        <v>21700</v>
      </c>
      <c r="D32" s="38">
        <f t="shared" si="3"/>
        <v>21700</v>
      </c>
      <c r="E32" s="49" t="s">
        <v>46</v>
      </c>
      <c r="F32" s="43"/>
      <c r="G32" s="45"/>
      <c r="H32" s="46">
        <f t="shared" si="2"/>
        <v>0</v>
      </c>
    </row>
    <row r="33" spans="1:8" s="27" customFormat="1" ht="25.5" customHeight="1">
      <c r="A33" s="42" t="s">
        <v>47</v>
      </c>
      <c r="B33" s="43">
        <v>0</v>
      </c>
      <c r="C33" s="43">
        <v>21700</v>
      </c>
      <c r="D33" s="43">
        <f t="shared" si="3"/>
        <v>21700</v>
      </c>
      <c r="E33" s="39" t="s">
        <v>48</v>
      </c>
      <c r="F33" s="43">
        <v>0</v>
      </c>
      <c r="G33" s="45">
        <v>0</v>
      </c>
      <c r="H33" s="46">
        <v>0</v>
      </c>
    </row>
    <row r="34" spans="1:8" s="27" customFormat="1" ht="25.5" customHeight="1">
      <c r="A34" s="50" t="s">
        <v>49</v>
      </c>
      <c r="B34" s="51">
        <f>B6+B25+B29+B30+B31+B32</f>
        <v>244850</v>
      </c>
      <c r="C34" s="51">
        <f>C6+C25+C29+C30+C31+C32</f>
        <v>21700</v>
      </c>
      <c r="D34" s="51">
        <f>D6+D25+D29+D30+D31+D32</f>
        <v>266550</v>
      </c>
      <c r="E34" s="52" t="s">
        <v>50</v>
      </c>
      <c r="F34" s="53">
        <f t="shared" ref="F34:H34" si="4">F6+F28+F29+F30+F31+F33</f>
        <v>244850</v>
      </c>
      <c r="G34" s="53">
        <f t="shared" si="4"/>
        <v>21700</v>
      </c>
      <c r="H34" s="53">
        <f t="shared" si="4"/>
        <v>266550</v>
      </c>
    </row>
    <row r="35" spans="1:8" s="27" customFormat="1" ht="21.75" customHeight="1">
      <c r="A35" s="28"/>
      <c r="B35" s="28"/>
      <c r="C35" s="28"/>
      <c r="D35" s="28"/>
      <c r="E35" s="28"/>
      <c r="F35" s="28"/>
      <c r="G35" s="28"/>
      <c r="H35" s="28"/>
    </row>
    <row r="36" spans="1:8" s="27" customFormat="1" ht="21.75" customHeight="1">
      <c r="A36" s="28"/>
      <c r="B36" s="28"/>
      <c r="C36" s="28"/>
      <c r="D36" s="28"/>
      <c r="E36" s="28"/>
      <c r="F36" s="28"/>
      <c r="G36" s="28"/>
      <c r="H36" s="28"/>
    </row>
    <row r="37" spans="1:8" s="27" customFormat="1" ht="21.75" customHeight="1">
      <c r="A37" s="28"/>
      <c r="B37" s="28"/>
      <c r="C37" s="28"/>
      <c r="D37" s="28"/>
      <c r="E37" s="28"/>
      <c r="F37" s="28"/>
      <c r="G37" s="28"/>
      <c r="H37" s="28"/>
    </row>
    <row r="38" spans="1:8" s="27" customFormat="1" ht="21.75" customHeight="1">
      <c r="A38" s="28"/>
      <c r="B38" s="28"/>
      <c r="C38" s="28"/>
      <c r="D38" s="28"/>
      <c r="E38" s="28"/>
      <c r="F38" s="28"/>
      <c r="G38" s="28"/>
      <c r="H38" s="28"/>
    </row>
    <row r="39" spans="1:8" s="27" customFormat="1" ht="21.75" customHeight="1">
      <c r="A39" s="28"/>
      <c r="B39" s="28"/>
      <c r="C39" s="28"/>
      <c r="D39" s="28"/>
      <c r="E39" s="28"/>
      <c r="F39" s="28"/>
      <c r="G39" s="28"/>
      <c r="H39" s="28"/>
    </row>
    <row r="40" spans="1:8" s="27" customFormat="1" ht="21.75" customHeight="1">
      <c r="A40" s="28"/>
      <c r="B40" s="28"/>
      <c r="C40" s="28"/>
      <c r="D40" s="28"/>
      <c r="E40" s="28"/>
      <c r="F40" s="28"/>
      <c r="G40" s="28"/>
      <c r="H40" s="28"/>
    </row>
    <row r="41" spans="1:8" s="27" customFormat="1" ht="21.75" customHeight="1">
      <c r="A41" s="28"/>
      <c r="B41" s="28"/>
      <c r="C41" s="28"/>
      <c r="D41" s="28"/>
      <c r="E41" s="28"/>
      <c r="F41" s="28"/>
      <c r="G41" s="28"/>
      <c r="H41" s="28"/>
    </row>
    <row r="42" spans="1:8" s="27" customFormat="1" ht="21.75" customHeight="1">
      <c r="A42" s="28"/>
      <c r="B42" s="28"/>
      <c r="C42" s="28"/>
      <c r="D42" s="28"/>
      <c r="E42" s="28"/>
      <c r="F42" s="28"/>
      <c r="G42" s="28"/>
      <c r="H42" s="28"/>
    </row>
    <row r="43" spans="1:8" s="27" customFormat="1" ht="21.75" customHeight="1">
      <c r="A43" s="28"/>
      <c r="B43" s="28"/>
      <c r="C43" s="28"/>
      <c r="D43" s="28"/>
      <c r="E43" s="28"/>
      <c r="F43" s="28"/>
      <c r="G43" s="28"/>
      <c r="H43" s="28"/>
    </row>
    <row r="44" spans="1:8" s="27" customFormat="1" ht="21.75" customHeight="1">
      <c r="A44" s="28"/>
      <c r="B44" s="28"/>
      <c r="C44" s="28"/>
      <c r="D44" s="28"/>
      <c r="E44" s="28"/>
      <c r="F44" s="28"/>
      <c r="G44" s="28"/>
      <c r="H44" s="28"/>
    </row>
    <row r="45" spans="1:8" s="27" customFormat="1" ht="21.75" customHeight="1">
      <c r="A45" s="28"/>
      <c r="B45" s="28"/>
      <c r="C45" s="28"/>
      <c r="D45" s="28"/>
      <c r="E45" s="28"/>
      <c r="F45" s="28"/>
      <c r="G45" s="28"/>
      <c r="H45" s="28"/>
    </row>
    <row r="46" spans="1:8" s="27" customFormat="1" ht="21.75" customHeight="1">
      <c r="A46" s="28"/>
      <c r="B46" s="28"/>
      <c r="C46" s="28"/>
      <c r="D46" s="28"/>
      <c r="E46" s="28"/>
      <c r="F46" s="28"/>
      <c r="G46" s="28"/>
      <c r="H46" s="28"/>
    </row>
    <row r="47" spans="1:8" s="27" customFormat="1" ht="21.75" customHeight="1">
      <c r="A47" s="28"/>
      <c r="B47" s="28"/>
      <c r="C47" s="28"/>
      <c r="D47" s="28"/>
      <c r="E47" s="28"/>
      <c r="F47" s="28"/>
      <c r="G47" s="28"/>
      <c r="H47" s="28"/>
    </row>
    <row r="48" spans="1:8" s="27" customFormat="1" ht="21.75" customHeight="1">
      <c r="A48" s="28"/>
      <c r="B48" s="28"/>
      <c r="C48" s="28"/>
      <c r="D48" s="28"/>
      <c r="E48" s="28"/>
      <c r="F48" s="28"/>
      <c r="G48" s="28"/>
      <c r="H48" s="28"/>
    </row>
    <row r="49" spans="1:8" s="27" customFormat="1" ht="21.75" customHeight="1">
      <c r="A49" s="28"/>
      <c r="B49" s="28"/>
      <c r="C49" s="28"/>
      <c r="D49" s="28"/>
      <c r="E49" s="28"/>
      <c r="F49" s="28"/>
      <c r="G49" s="28"/>
      <c r="H49" s="28"/>
    </row>
    <row r="50" spans="1:8" s="27" customFormat="1" ht="21.75" customHeight="1">
      <c r="A50" s="28"/>
      <c r="B50" s="28"/>
      <c r="C50" s="28"/>
      <c r="D50" s="28"/>
      <c r="E50" s="28"/>
      <c r="F50" s="28"/>
      <c r="G50" s="28"/>
      <c r="H50" s="28"/>
    </row>
    <row r="51" spans="1:8" s="27" customFormat="1" ht="21.75" customHeight="1">
      <c r="A51" s="28"/>
      <c r="B51" s="28"/>
      <c r="C51" s="28"/>
      <c r="D51" s="28"/>
      <c r="E51" s="28"/>
      <c r="F51" s="28"/>
      <c r="G51" s="28"/>
      <c r="H51" s="28"/>
    </row>
    <row r="52" spans="1:8" s="27" customFormat="1" ht="24.75" customHeight="1">
      <c r="A52" s="28"/>
      <c r="B52" s="28"/>
      <c r="C52" s="28"/>
      <c r="D52" s="28"/>
      <c r="E52" s="28"/>
      <c r="F52" s="28"/>
      <c r="G52" s="28"/>
      <c r="H52" s="28"/>
    </row>
  </sheetData>
  <mergeCells count="2">
    <mergeCell ref="A4:D4"/>
    <mergeCell ref="E4:H4"/>
  </mergeCells>
  <phoneticPr fontId="41" type="noConversion"/>
  <printOptions horizontalCentered="1"/>
  <pageMargins left="0.23611111111111099" right="0.23611111111111099" top="0.62986111111111098" bottom="0.51180555555555596" header="0.31458333333333299" footer="0.31458333333333299"/>
  <pageSetup paperSize="9" scale="97" fitToHeight="0" orientation="landscape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22"/>
  <sheetViews>
    <sheetView showZeros="0" topLeftCell="A4" workbookViewId="0">
      <selection activeCell="A2" sqref="A2"/>
    </sheetView>
  </sheetViews>
  <sheetFormatPr defaultColWidth="9.125" defaultRowHeight="14.25"/>
  <cols>
    <col min="1" max="1" width="33" style="12" customWidth="1"/>
    <col min="2" max="3" width="12.75" style="12" customWidth="1"/>
    <col min="4" max="4" width="14.75" style="12" customWidth="1"/>
    <col min="5" max="5" width="33" style="12" customWidth="1"/>
    <col min="6" max="6" width="15.5" style="12" customWidth="1"/>
    <col min="7" max="7" width="15.375" style="12" customWidth="1"/>
    <col min="8" max="8" width="14.875" style="12" customWidth="1"/>
    <col min="9" max="207" width="9.125" style="12" customWidth="1"/>
    <col min="208" max="256" width="9.125" style="12"/>
    <col min="257" max="257" width="25.625" style="12" customWidth="1"/>
    <col min="258" max="258" width="19.25" style="12" customWidth="1"/>
    <col min="259" max="259" width="12.75" style="12" customWidth="1"/>
    <col min="260" max="260" width="31.25" style="12" customWidth="1"/>
    <col min="261" max="261" width="17.25" style="12" customWidth="1"/>
    <col min="262" max="262" width="12.75" style="12" customWidth="1"/>
    <col min="263" max="463" width="9.125" style="12" customWidth="1"/>
    <col min="464" max="512" width="9.125" style="12"/>
    <col min="513" max="513" width="25.625" style="12" customWidth="1"/>
    <col min="514" max="514" width="19.25" style="12" customWidth="1"/>
    <col min="515" max="515" width="12.75" style="12" customWidth="1"/>
    <col min="516" max="516" width="31.25" style="12" customWidth="1"/>
    <col min="517" max="517" width="17.25" style="12" customWidth="1"/>
    <col min="518" max="518" width="12.75" style="12" customWidth="1"/>
    <col min="519" max="719" width="9.125" style="12" customWidth="1"/>
    <col min="720" max="768" width="9.125" style="12"/>
    <col min="769" max="769" width="25.625" style="12" customWidth="1"/>
    <col min="770" max="770" width="19.25" style="12" customWidth="1"/>
    <col min="771" max="771" width="12.75" style="12" customWidth="1"/>
    <col min="772" max="772" width="31.25" style="12" customWidth="1"/>
    <col min="773" max="773" width="17.25" style="12" customWidth="1"/>
    <col min="774" max="774" width="12.75" style="12" customWidth="1"/>
    <col min="775" max="975" width="9.125" style="12" customWidth="1"/>
    <col min="976" max="1024" width="9.125" style="12"/>
    <col min="1025" max="1025" width="25.625" style="12" customWidth="1"/>
    <col min="1026" max="1026" width="19.25" style="12" customWidth="1"/>
    <col min="1027" max="1027" width="12.75" style="12" customWidth="1"/>
    <col min="1028" max="1028" width="31.25" style="12" customWidth="1"/>
    <col min="1029" max="1029" width="17.25" style="12" customWidth="1"/>
    <col min="1030" max="1030" width="12.75" style="12" customWidth="1"/>
    <col min="1031" max="1231" width="9.125" style="12" customWidth="1"/>
    <col min="1232" max="1280" width="9.125" style="12"/>
    <col min="1281" max="1281" width="25.625" style="12" customWidth="1"/>
    <col min="1282" max="1282" width="19.25" style="12" customWidth="1"/>
    <col min="1283" max="1283" width="12.75" style="12" customWidth="1"/>
    <col min="1284" max="1284" width="31.25" style="12" customWidth="1"/>
    <col min="1285" max="1285" width="17.25" style="12" customWidth="1"/>
    <col min="1286" max="1286" width="12.75" style="12" customWidth="1"/>
    <col min="1287" max="1487" width="9.125" style="12" customWidth="1"/>
    <col min="1488" max="1536" width="9.125" style="12"/>
    <col min="1537" max="1537" width="25.625" style="12" customWidth="1"/>
    <col min="1538" max="1538" width="19.25" style="12" customWidth="1"/>
    <col min="1539" max="1539" width="12.75" style="12" customWidth="1"/>
    <col min="1540" max="1540" width="31.25" style="12" customWidth="1"/>
    <col min="1541" max="1541" width="17.25" style="12" customWidth="1"/>
    <col min="1542" max="1542" width="12.75" style="12" customWidth="1"/>
    <col min="1543" max="1743" width="9.125" style="12" customWidth="1"/>
    <col min="1744" max="1792" width="9.125" style="12"/>
    <col min="1793" max="1793" width="25.625" style="12" customWidth="1"/>
    <col min="1794" max="1794" width="19.25" style="12" customWidth="1"/>
    <col min="1795" max="1795" width="12.75" style="12" customWidth="1"/>
    <col min="1796" max="1796" width="31.25" style="12" customWidth="1"/>
    <col min="1797" max="1797" width="17.25" style="12" customWidth="1"/>
    <col min="1798" max="1798" width="12.75" style="12" customWidth="1"/>
    <col min="1799" max="1999" width="9.125" style="12" customWidth="1"/>
    <col min="2000" max="2048" width="9.125" style="12"/>
    <col min="2049" max="2049" width="25.625" style="12" customWidth="1"/>
    <col min="2050" max="2050" width="19.25" style="12" customWidth="1"/>
    <col min="2051" max="2051" width="12.75" style="12" customWidth="1"/>
    <col min="2052" max="2052" width="31.25" style="12" customWidth="1"/>
    <col min="2053" max="2053" width="17.25" style="12" customWidth="1"/>
    <col min="2054" max="2054" width="12.75" style="12" customWidth="1"/>
    <col min="2055" max="2255" width="9.125" style="12" customWidth="1"/>
    <col min="2256" max="2304" width="9.125" style="12"/>
    <col min="2305" max="2305" width="25.625" style="12" customWidth="1"/>
    <col min="2306" max="2306" width="19.25" style="12" customWidth="1"/>
    <col min="2307" max="2307" width="12.75" style="12" customWidth="1"/>
    <col min="2308" max="2308" width="31.25" style="12" customWidth="1"/>
    <col min="2309" max="2309" width="17.25" style="12" customWidth="1"/>
    <col min="2310" max="2310" width="12.75" style="12" customWidth="1"/>
    <col min="2311" max="2511" width="9.125" style="12" customWidth="1"/>
    <col min="2512" max="2560" width="9.125" style="12"/>
    <col min="2561" max="2561" width="25.625" style="12" customWidth="1"/>
    <col min="2562" max="2562" width="19.25" style="12" customWidth="1"/>
    <col min="2563" max="2563" width="12.75" style="12" customWidth="1"/>
    <col min="2564" max="2564" width="31.25" style="12" customWidth="1"/>
    <col min="2565" max="2565" width="17.25" style="12" customWidth="1"/>
    <col min="2566" max="2566" width="12.75" style="12" customWidth="1"/>
    <col min="2567" max="2767" width="9.125" style="12" customWidth="1"/>
    <col min="2768" max="2816" width="9.125" style="12"/>
    <col min="2817" max="2817" width="25.625" style="12" customWidth="1"/>
    <col min="2818" max="2818" width="19.25" style="12" customWidth="1"/>
    <col min="2819" max="2819" width="12.75" style="12" customWidth="1"/>
    <col min="2820" max="2820" width="31.25" style="12" customWidth="1"/>
    <col min="2821" max="2821" width="17.25" style="12" customWidth="1"/>
    <col min="2822" max="2822" width="12.75" style="12" customWidth="1"/>
    <col min="2823" max="3023" width="9.125" style="12" customWidth="1"/>
    <col min="3024" max="3072" width="9.125" style="12"/>
    <col min="3073" max="3073" width="25.625" style="12" customWidth="1"/>
    <col min="3074" max="3074" width="19.25" style="12" customWidth="1"/>
    <col min="3075" max="3075" width="12.75" style="12" customWidth="1"/>
    <col min="3076" max="3076" width="31.25" style="12" customWidth="1"/>
    <col min="3077" max="3077" width="17.25" style="12" customWidth="1"/>
    <col min="3078" max="3078" width="12.75" style="12" customWidth="1"/>
    <col min="3079" max="3279" width="9.125" style="12" customWidth="1"/>
    <col min="3280" max="3328" width="9.125" style="12"/>
    <col min="3329" max="3329" width="25.625" style="12" customWidth="1"/>
    <col min="3330" max="3330" width="19.25" style="12" customWidth="1"/>
    <col min="3331" max="3331" width="12.75" style="12" customWidth="1"/>
    <col min="3332" max="3332" width="31.25" style="12" customWidth="1"/>
    <col min="3333" max="3333" width="17.25" style="12" customWidth="1"/>
    <col min="3334" max="3334" width="12.75" style="12" customWidth="1"/>
    <col min="3335" max="3535" width="9.125" style="12" customWidth="1"/>
    <col min="3536" max="3584" width="9.125" style="12"/>
    <col min="3585" max="3585" width="25.625" style="12" customWidth="1"/>
    <col min="3586" max="3586" width="19.25" style="12" customWidth="1"/>
    <col min="3587" max="3587" width="12.75" style="12" customWidth="1"/>
    <col min="3588" max="3588" width="31.25" style="12" customWidth="1"/>
    <col min="3589" max="3589" width="17.25" style="12" customWidth="1"/>
    <col min="3590" max="3590" width="12.75" style="12" customWidth="1"/>
    <col min="3591" max="3791" width="9.125" style="12" customWidth="1"/>
    <col min="3792" max="3840" width="9.125" style="12"/>
    <col min="3841" max="3841" width="25.625" style="12" customWidth="1"/>
    <col min="3842" max="3842" width="19.25" style="12" customWidth="1"/>
    <col min="3843" max="3843" width="12.75" style="12" customWidth="1"/>
    <col min="3844" max="3844" width="31.25" style="12" customWidth="1"/>
    <col min="3845" max="3845" width="17.25" style="12" customWidth="1"/>
    <col min="3846" max="3846" width="12.75" style="12" customWidth="1"/>
    <col min="3847" max="4047" width="9.125" style="12" customWidth="1"/>
    <col min="4048" max="4096" width="9.125" style="12"/>
    <col min="4097" max="4097" width="25.625" style="12" customWidth="1"/>
    <col min="4098" max="4098" width="19.25" style="12" customWidth="1"/>
    <col min="4099" max="4099" width="12.75" style="12" customWidth="1"/>
    <col min="4100" max="4100" width="31.25" style="12" customWidth="1"/>
    <col min="4101" max="4101" width="17.25" style="12" customWidth="1"/>
    <col min="4102" max="4102" width="12.75" style="12" customWidth="1"/>
    <col min="4103" max="4303" width="9.125" style="12" customWidth="1"/>
    <col min="4304" max="4352" width="9.125" style="12"/>
    <col min="4353" max="4353" width="25.625" style="12" customWidth="1"/>
    <col min="4354" max="4354" width="19.25" style="12" customWidth="1"/>
    <col min="4355" max="4355" width="12.75" style="12" customWidth="1"/>
    <col min="4356" max="4356" width="31.25" style="12" customWidth="1"/>
    <col min="4357" max="4357" width="17.25" style="12" customWidth="1"/>
    <col min="4358" max="4358" width="12.75" style="12" customWidth="1"/>
    <col min="4359" max="4559" width="9.125" style="12" customWidth="1"/>
    <col min="4560" max="4608" width="9.125" style="12"/>
    <col min="4609" max="4609" width="25.625" style="12" customWidth="1"/>
    <col min="4610" max="4610" width="19.25" style="12" customWidth="1"/>
    <col min="4611" max="4611" width="12.75" style="12" customWidth="1"/>
    <col min="4612" max="4612" width="31.25" style="12" customWidth="1"/>
    <col min="4613" max="4613" width="17.25" style="12" customWidth="1"/>
    <col min="4614" max="4614" width="12.75" style="12" customWidth="1"/>
    <col min="4615" max="4815" width="9.125" style="12" customWidth="1"/>
    <col min="4816" max="4864" width="9.125" style="12"/>
    <col min="4865" max="4865" width="25.625" style="12" customWidth="1"/>
    <col min="4866" max="4866" width="19.25" style="12" customWidth="1"/>
    <col min="4867" max="4867" width="12.75" style="12" customWidth="1"/>
    <col min="4868" max="4868" width="31.25" style="12" customWidth="1"/>
    <col min="4869" max="4869" width="17.25" style="12" customWidth="1"/>
    <col min="4870" max="4870" width="12.75" style="12" customWidth="1"/>
    <col min="4871" max="5071" width="9.125" style="12" customWidth="1"/>
    <col min="5072" max="5120" width="9.125" style="12"/>
    <col min="5121" max="5121" width="25.625" style="12" customWidth="1"/>
    <col min="5122" max="5122" width="19.25" style="12" customWidth="1"/>
    <col min="5123" max="5123" width="12.75" style="12" customWidth="1"/>
    <col min="5124" max="5124" width="31.25" style="12" customWidth="1"/>
    <col min="5125" max="5125" width="17.25" style="12" customWidth="1"/>
    <col min="5126" max="5126" width="12.75" style="12" customWidth="1"/>
    <col min="5127" max="5327" width="9.125" style="12" customWidth="1"/>
    <col min="5328" max="5376" width="9.125" style="12"/>
    <col min="5377" max="5377" width="25.625" style="12" customWidth="1"/>
    <col min="5378" max="5378" width="19.25" style="12" customWidth="1"/>
    <col min="5379" max="5379" width="12.75" style="12" customWidth="1"/>
    <col min="5380" max="5380" width="31.25" style="12" customWidth="1"/>
    <col min="5381" max="5381" width="17.25" style="12" customWidth="1"/>
    <col min="5382" max="5382" width="12.75" style="12" customWidth="1"/>
    <col min="5383" max="5583" width="9.125" style="12" customWidth="1"/>
    <col min="5584" max="5632" width="9.125" style="12"/>
    <col min="5633" max="5633" width="25.625" style="12" customWidth="1"/>
    <col min="5634" max="5634" width="19.25" style="12" customWidth="1"/>
    <col min="5635" max="5635" width="12.75" style="12" customWidth="1"/>
    <col min="5636" max="5636" width="31.25" style="12" customWidth="1"/>
    <col min="5637" max="5637" width="17.25" style="12" customWidth="1"/>
    <col min="5638" max="5638" width="12.75" style="12" customWidth="1"/>
    <col min="5639" max="5839" width="9.125" style="12" customWidth="1"/>
    <col min="5840" max="5888" width="9.125" style="12"/>
    <col min="5889" max="5889" width="25.625" style="12" customWidth="1"/>
    <col min="5890" max="5890" width="19.25" style="12" customWidth="1"/>
    <col min="5891" max="5891" width="12.75" style="12" customWidth="1"/>
    <col min="5892" max="5892" width="31.25" style="12" customWidth="1"/>
    <col min="5893" max="5893" width="17.25" style="12" customWidth="1"/>
    <col min="5894" max="5894" width="12.75" style="12" customWidth="1"/>
    <col min="5895" max="6095" width="9.125" style="12" customWidth="1"/>
    <col min="6096" max="6144" width="9.125" style="12"/>
    <col min="6145" max="6145" width="25.625" style="12" customWidth="1"/>
    <col min="6146" max="6146" width="19.25" style="12" customWidth="1"/>
    <col min="6147" max="6147" width="12.75" style="12" customWidth="1"/>
    <col min="6148" max="6148" width="31.25" style="12" customWidth="1"/>
    <col min="6149" max="6149" width="17.25" style="12" customWidth="1"/>
    <col min="6150" max="6150" width="12.75" style="12" customWidth="1"/>
    <col min="6151" max="6351" width="9.125" style="12" customWidth="1"/>
    <col min="6352" max="6400" width="9.125" style="12"/>
    <col min="6401" max="6401" width="25.625" style="12" customWidth="1"/>
    <col min="6402" max="6402" width="19.25" style="12" customWidth="1"/>
    <col min="6403" max="6403" width="12.75" style="12" customWidth="1"/>
    <col min="6404" max="6404" width="31.25" style="12" customWidth="1"/>
    <col min="6405" max="6405" width="17.25" style="12" customWidth="1"/>
    <col min="6406" max="6406" width="12.75" style="12" customWidth="1"/>
    <col min="6407" max="6607" width="9.125" style="12" customWidth="1"/>
    <col min="6608" max="6656" width="9.125" style="12"/>
    <col min="6657" max="6657" width="25.625" style="12" customWidth="1"/>
    <col min="6658" max="6658" width="19.25" style="12" customWidth="1"/>
    <col min="6659" max="6659" width="12.75" style="12" customWidth="1"/>
    <col min="6660" max="6660" width="31.25" style="12" customWidth="1"/>
    <col min="6661" max="6661" width="17.25" style="12" customWidth="1"/>
    <col min="6662" max="6662" width="12.75" style="12" customWidth="1"/>
    <col min="6663" max="6863" width="9.125" style="12" customWidth="1"/>
    <col min="6864" max="6912" width="9.125" style="12"/>
    <col min="6913" max="6913" width="25.625" style="12" customWidth="1"/>
    <col min="6914" max="6914" width="19.25" style="12" customWidth="1"/>
    <col min="6915" max="6915" width="12.75" style="12" customWidth="1"/>
    <col min="6916" max="6916" width="31.25" style="12" customWidth="1"/>
    <col min="6917" max="6917" width="17.25" style="12" customWidth="1"/>
    <col min="6918" max="6918" width="12.75" style="12" customWidth="1"/>
    <col min="6919" max="7119" width="9.125" style="12" customWidth="1"/>
    <col min="7120" max="7168" width="9.125" style="12"/>
    <col min="7169" max="7169" width="25.625" style="12" customWidth="1"/>
    <col min="7170" max="7170" width="19.25" style="12" customWidth="1"/>
    <col min="7171" max="7171" width="12.75" style="12" customWidth="1"/>
    <col min="7172" max="7172" width="31.25" style="12" customWidth="1"/>
    <col min="7173" max="7173" width="17.25" style="12" customWidth="1"/>
    <col min="7174" max="7174" width="12.75" style="12" customWidth="1"/>
    <col min="7175" max="7375" width="9.125" style="12" customWidth="1"/>
    <col min="7376" max="7424" width="9.125" style="12"/>
    <col min="7425" max="7425" width="25.625" style="12" customWidth="1"/>
    <col min="7426" max="7426" width="19.25" style="12" customWidth="1"/>
    <col min="7427" max="7427" width="12.75" style="12" customWidth="1"/>
    <col min="7428" max="7428" width="31.25" style="12" customWidth="1"/>
    <col min="7429" max="7429" width="17.25" style="12" customWidth="1"/>
    <col min="7430" max="7430" width="12.75" style="12" customWidth="1"/>
    <col min="7431" max="7631" width="9.125" style="12" customWidth="1"/>
    <col min="7632" max="7680" width="9.125" style="12"/>
    <col min="7681" max="7681" width="25.625" style="12" customWidth="1"/>
    <col min="7682" max="7682" width="19.25" style="12" customWidth="1"/>
    <col min="7683" max="7683" width="12.75" style="12" customWidth="1"/>
    <col min="7684" max="7684" width="31.25" style="12" customWidth="1"/>
    <col min="7685" max="7685" width="17.25" style="12" customWidth="1"/>
    <col min="7686" max="7686" width="12.75" style="12" customWidth="1"/>
    <col min="7687" max="7887" width="9.125" style="12" customWidth="1"/>
    <col min="7888" max="7936" width="9.125" style="12"/>
    <col min="7937" max="7937" width="25.625" style="12" customWidth="1"/>
    <col min="7938" max="7938" width="19.25" style="12" customWidth="1"/>
    <col min="7939" max="7939" width="12.75" style="12" customWidth="1"/>
    <col min="7940" max="7940" width="31.25" style="12" customWidth="1"/>
    <col min="7941" max="7941" width="17.25" style="12" customWidth="1"/>
    <col min="7942" max="7942" width="12.75" style="12" customWidth="1"/>
    <col min="7943" max="8143" width="9.125" style="12" customWidth="1"/>
    <col min="8144" max="8192" width="9.125" style="12"/>
    <col min="8193" max="8193" width="25.625" style="12" customWidth="1"/>
    <col min="8194" max="8194" width="19.25" style="12" customWidth="1"/>
    <col min="8195" max="8195" width="12.75" style="12" customWidth="1"/>
    <col min="8196" max="8196" width="31.25" style="12" customWidth="1"/>
    <col min="8197" max="8197" width="17.25" style="12" customWidth="1"/>
    <col min="8198" max="8198" width="12.75" style="12" customWidth="1"/>
    <col min="8199" max="8399" width="9.125" style="12" customWidth="1"/>
    <col min="8400" max="8448" width="9.125" style="12"/>
    <col min="8449" max="8449" width="25.625" style="12" customWidth="1"/>
    <col min="8450" max="8450" width="19.25" style="12" customWidth="1"/>
    <col min="8451" max="8451" width="12.75" style="12" customWidth="1"/>
    <col min="8452" max="8452" width="31.25" style="12" customWidth="1"/>
    <col min="8453" max="8453" width="17.25" style="12" customWidth="1"/>
    <col min="8454" max="8454" width="12.75" style="12" customWidth="1"/>
    <col min="8455" max="8655" width="9.125" style="12" customWidth="1"/>
    <col min="8656" max="8704" width="9.125" style="12"/>
    <col min="8705" max="8705" width="25.625" style="12" customWidth="1"/>
    <col min="8706" max="8706" width="19.25" style="12" customWidth="1"/>
    <col min="8707" max="8707" width="12.75" style="12" customWidth="1"/>
    <col min="8708" max="8708" width="31.25" style="12" customWidth="1"/>
    <col min="8709" max="8709" width="17.25" style="12" customWidth="1"/>
    <col min="8710" max="8710" width="12.75" style="12" customWidth="1"/>
    <col min="8711" max="8911" width="9.125" style="12" customWidth="1"/>
    <col min="8912" max="8960" width="9.125" style="12"/>
    <col min="8961" max="8961" width="25.625" style="12" customWidth="1"/>
    <col min="8962" max="8962" width="19.25" style="12" customWidth="1"/>
    <col min="8963" max="8963" width="12.75" style="12" customWidth="1"/>
    <col min="8964" max="8964" width="31.25" style="12" customWidth="1"/>
    <col min="8965" max="8965" width="17.25" style="12" customWidth="1"/>
    <col min="8966" max="8966" width="12.75" style="12" customWidth="1"/>
    <col min="8967" max="9167" width="9.125" style="12" customWidth="1"/>
    <col min="9168" max="9216" width="9.125" style="12"/>
    <col min="9217" max="9217" width="25.625" style="12" customWidth="1"/>
    <col min="9218" max="9218" width="19.25" style="12" customWidth="1"/>
    <col min="9219" max="9219" width="12.75" style="12" customWidth="1"/>
    <col min="9220" max="9220" width="31.25" style="12" customWidth="1"/>
    <col min="9221" max="9221" width="17.25" style="12" customWidth="1"/>
    <col min="9222" max="9222" width="12.75" style="12" customWidth="1"/>
    <col min="9223" max="9423" width="9.125" style="12" customWidth="1"/>
    <col min="9424" max="9472" width="9.125" style="12"/>
    <col min="9473" max="9473" width="25.625" style="12" customWidth="1"/>
    <col min="9474" max="9474" width="19.25" style="12" customWidth="1"/>
    <col min="9475" max="9475" width="12.75" style="12" customWidth="1"/>
    <col min="9476" max="9476" width="31.25" style="12" customWidth="1"/>
    <col min="9477" max="9477" width="17.25" style="12" customWidth="1"/>
    <col min="9478" max="9478" width="12.75" style="12" customWidth="1"/>
    <col min="9479" max="9679" width="9.125" style="12" customWidth="1"/>
    <col min="9680" max="9728" width="9.125" style="12"/>
    <col min="9729" max="9729" width="25.625" style="12" customWidth="1"/>
    <col min="9730" max="9730" width="19.25" style="12" customWidth="1"/>
    <col min="9731" max="9731" width="12.75" style="12" customWidth="1"/>
    <col min="9732" max="9732" width="31.25" style="12" customWidth="1"/>
    <col min="9733" max="9733" width="17.25" style="12" customWidth="1"/>
    <col min="9734" max="9734" width="12.75" style="12" customWidth="1"/>
    <col min="9735" max="9935" width="9.125" style="12" customWidth="1"/>
    <col min="9936" max="9984" width="9.125" style="12"/>
    <col min="9985" max="9985" width="25.625" style="12" customWidth="1"/>
    <col min="9986" max="9986" width="19.25" style="12" customWidth="1"/>
    <col min="9987" max="9987" width="12.75" style="12" customWidth="1"/>
    <col min="9988" max="9988" width="31.25" style="12" customWidth="1"/>
    <col min="9989" max="9989" width="17.25" style="12" customWidth="1"/>
    <col min="9990" max="9990" width="12.75" style="12" customWidth="1"/>
    <col min="9991" max="10191" width="9.125" style="12" customWidth="1"/>
    <col min="10192" max="10240" width="9.125" style="12"/>
    <col min="10241" max="10241" width="25.625" style="12" customWidth="1"/>
    <col min="10242" max="10242" width="19.25" style="12" customWidth="1"/>
    <col min="10243" max="10243" width="12.75" style="12" customWidth="1"/>
    <col min="10244" max="10244" width="31.25" style="12" customWidth="1"/>
    <col min="10245" max="10245" width="17.25" style="12" customWidth="1"/>
    <col min="10246" max="10246" width="12.75" style="12" customWidth="1"/>
    <col min="10247" max="10447" width="9.125" style="12" customWidth="1"/>
    <col min="10448" max="10496" width="9.125" style="12"/>
    <col min="10497" max="10497" width="25.625" style="12" customWidth="1"/>
    <col min="10498" max="10498" width="19.25" style="12" customWidth="1"/>
    <col min="10499" max="10499" width="12.75" style="12" customWidth="1"/>
    <col min="10500" max="10500" width="31.25" style="12" customWidth="1"/>
    <col min="10501" max="10501" width="17.25" style="12" customWidth="1"/>
    <col min="10502" max="10502" width="12.75" style="12" customWidth="1"/>
    <col min="10503" max="10703" width="9.125" style="12" customWidth="1"/>
    <col min="10704" max="10752" width="9.125" style="12"/>
    <col min="10753" max="10753" width="25.625" style="12" customWidth="1"/>
    <col min="10754" max="10754" width="19.25" style="12" customWidth="1"/>
    <col min="10755" max="10755" width="12.75" style="12" customWidth="1"/>
    <col min="10756" max="10756" width="31.25" style="12" customWidth="1"/>
    <col min="10757" max="10757" width="17.25" style="12" customWidth="1"/>
    <col min="10758" max="10758" width="12.75" style="12" customWidth="1"/>
    <col min="10759" max="10959" width="9.125" style="12" customWidth="1"/>
    <col min="10960" max="11008" width="9.125" style="12"/>
    <col min="11009" max="11009" width="25.625" style="12" customWidth="1"/>
    <col min="11010" max="11010" width="19.25" style="12" customWidth="1"/>
    <col min="11011" max="11011" width="12.75" style="12" customWidth="1"/>
    <col min="11012" max="11012" width="31.25" style="12" customWidth="1"/>
    <col min="11013" max="11013" width="17.25" style="12" customWidth="1"/>
    <col min="11014" max="11014" width="12.75" style="12" customWidth="1"/>
    <col min="11015" max="11215" width="9.125" style="12" customWidth="1"/>
    <col min="11216" max="11264" width="9.125" style="12"/>
    <col min="11265" max="11265" width="25.625" style="12" customWidth="1"/>
    <col min="11266" max="11266" width="19.25" style="12" customWidth="1"/>
    <col min="11267" max="11267" width="12.75" style="12" customWidth="1"/>
    <col min="11268" max="11268" width="31.25" style="12" customWidth="1"/>
    <col min="11269" max="11269" width="17.25" style="12" customWidth="1"/>
    <col min="11270" max="11270" width="12.75" style="12" customWidth="1"/>
    <col min="11271" max="11471" width="9.125" style="12" customWidth="1"/>
    <col min="11472" max="11520" width="9.125" style="12"/>
    <col min="11521" max="11521" width="25.625" style="12" customWidth="1"/>
    <col min="11522" max="11522" width="19.25" style="12" customWidth="1"/>
    <col min="11523" max="11523" width="12.75" style="12" customWidth="1"/>
    <col min="11524" max="11524" width="31.25" style="12" customWidth="1"/>
    <col min="11525" max="11525" width="17.25" style="12" customWidth="1"/>
    <col min="11526" max="11526" width="12.75" style="12" customWidth="1"/>
    <col min="11527" max="11727" width="9.125" style="12" customWidth="1"/>
    <col min="11728" max="11776" width="9.125" style="12"/>
    <col min="11777" max="11777" width="25.625" style="12" customWidth="1"/>
    <col min="11778" max="11778" width="19.25" style="12" customWidth="1"/>
    <col min="11779" max="11779" width="12.75" style="12" customWidth="1"/>
    <col min="11780" max="11780" width="31.25" style="12" customWidth="1"/>
    <col min="11781" max="11781" width="17.25" style="12" customWidth="1"/>
    <col min="11782" max="11782" width="12.75" style="12" customWidth="1"/>
    <col min="11783" max="11983" width="9.125" style="12" customWidth="1"/>
    <col min="11984" max="12032" width="9.125" style="12"/>
    <col min="12033" max="12033" width="25.625" style="12" customWidth="1"/>
    <col min="12034" max="12034" width="19.25" style="12" customWidth="1"/>
    <col min="12035" max="12035" width="12.75" style="12" customWidth="1"/>
    <col min="12036" max="12036" width="31.25" style="12" customWidth="1"/>
    <col min="12037" max="12037" width="17.25" style="12" customWidth="1"/>
    <col min="12038" max="12038" width="12.75" style="12" customWidth="1"/>
    <col min="12039" max="12239" width="9.125" style="12" customWidth="1"/>
    <col min="12240" max="12288" width="9.125" style="12"/>
    <col min="12289" max="12289" width="25.625" style="12" customWidth="1"/>
    <col min="12290" max="12290" width="19.25" style="12" customWidth="1"/>
    <col min="12291" max="12291" width="12.75" style="12" customWidth="1"/>
    <col min="12292" max="12292" width="31.25" style="12" customWidth="1"/>
    <col min="12293" max="12293" width="17.25" style="12" customWidth="1"/>
    <col min="12294" max="12294" width="12.75" style="12" customWidth="1"/>
    <col min="12295" max="12495" width="9.125" style="12" customWidth="1"/>
    <col min="12496" max="12544" width="9.125" style="12"/>
    <col min="12545" max="12545" width="25.625" style="12" customWidth="1"/>
    <col min="12546" max="12546" width="19.25" style="12" customWidth="1"/>
    <col min="12547" max="12547" width="12.75" style="12" customWidth="1"/>
    <col min="12548" max="12548" width="31.25" style="12" customWidth="1"/>
    <col min="12549" max="12549" width="17.25" style="12" customWidth="1"/>
    <col min="12550" max="12550" width="12.75" style="12" customWidth="1"/>
    <col min="12551" max="12751" width="9.125" style="12" customWidth="1"/>
    <col min="12752" max="12800" width="9.125" style="12"/>
    <col min="12801" max="12801" width="25.625" style="12" customWidth="1"/>
    <col min="12802" max="12802" width="19.25" style="12" customWidth="1"/>
    <col min="12803" max="12803" width="12.75" style="12" customWidth="1"/>
    <col min="12804" max="12804" width="31.25" style="12" customWidth="1"/>
    <col min="12805" max="12805" width="17.25" style="12" customWidth="1"/>
    <col min="12806" max="12806" width="12.75" style="12" customWidth="1"/>
    <col min="12807" max="13007" width="9.125" style="12" customWidth="1"/>
    <col min="13008" max="13056" width="9.125" style="12"/>
    <col min="13057" max="13057" width="25.625" style="12" customWidth="1"/>
    <col min="13058" max="13058" width="19.25" style="12" customWidth="1"/>
    <col min="13059" max="13059" width="12.75" style="12" customWidth="1"/>
    <col min="13060" max="13060" width="31.25" style="12" customWidth="1"/>
    <col min="13061" max="13061" width="17.25" style="12" customWidth="1"/>
    <col min="13062" max="13062" width="12.75" style="12" customWidth="1"/>
    <col min="13063" max="13263" width="9.125" style="12" customWidth="1"/>
    <col min="13264" max="13312" width="9.125" style="12"/>
    <col min="13313" max="13313" width="25.625" style="12" customWidth="1"/>
    <col min="13314" max="13314" width="19.25" style="12" customWidth="1"/>
    <col min="13315" max="13315" width="12.75" style="12" customWidth="1"/>
    <col min="13316" max="13316" width="31.25" style="12" customWidth="1"/>
    <col min="13317" max="13317" width="17.25" style="12" customWidth="1"/>
    <col min="13318" max="13318" width="12.75" style="12" customWidth="1"/>
    <col min="13319" max="13519" width="9.125" style="12" customWidth="1"/>
    <col min="13520" max="13568" width="9.125" style="12"/>
    <col min="13569" max="13569" width="25.625" style="12" customWidth="1"/>
    <col min="13570" max="13570" width="19.25" style="12" customWidth="1"/>
    <col min="13571" max="13571" width="12.75" style="12" customWidth="1"/>
    <col min="13572" max="13572" width="31.25" style="12" customWidth="1"/>
    <col min="13573" max="13573" width="17.25" style="12" customWidth="1"/>
    <col min="13574" max="13574" width="12.75" style="12" customWidth="1"/>
    <col min="13575" max="13775" width="9.125" style="12" customWidth="1"/>
    <col min="13776" max="13824" width="9.125" style="12"/>
    <col min="13825" max="13825" width="25.625" style="12" customWidth="1"/>
    <col min="13826" max="13826" width="19.25" style="12" customWidth="1"/>
    <col min="13827" max="13827" width="12.75" style="12" customWidth="1"/>
    <col min="13828" max="13828" width="31.25" style="12" customWidth="1"/>
    <col min="13829" max="13829" width="17.25" style="12" customWidth="1"/>
    <col min="13830" max="13830" width="12.75" style="12" customWidth="1"/>
    <col min="13831" max="14031" width="9.125" style="12" customWidth="1"/>
    <col min="14032" max="14080" width="9.125" style="12"/>
    <col min="14081" max="14081" width="25.625" style="12" customWidth="1"/>
    <col min="14082" max="14082" width="19.25" style="12" customWidth="1"/>
    <col min="14083" max="14083" width="12.75" style="12" customWidth="1"/>
    <col min="14084" max="14084" width="31.25" style="12" customWidth="1"/>
    <col min="14085" max="14085" width="17.25" style="12" customWidth="1"/>
    <col min="14086" max="14086" width="12.75" style="12" customWidth="1"/>
    <col min="14087" max="14287" width="9.125" style="12" customWidth="1"/>
    <col min="14288" max="14336" width="9.125" style="12"/>
    <col min="14337" max="14337" width="25.625" style="12" customWidth="1"/>
    <col min="14338" max="14338" width="19.25" style="12" customWidth="1"/>
    <col min="14339" max="14339" width="12.75" style="12" customWidth="1"/>
    <col min="14340" max="14340" width="31.25" style="12" customWidth="1"/>
    <col min="14341" max="14341" width="17.25" style="12" customWidth="1"/>
    <col min="14342" max="14342" width="12.75" style="12" customWidth="1"/>
    <col min="14343" max="14543" width="9.125" style="12" customWidth="1"/>
    <col min="14544" max="14592" width="9.125" style="12"/>
    <col min="14593" max="14593" width="25.625" style="12" customWidth="1"/>
    <col min="14594" max="14594" width="19.25" style="12" customWidth="1"/>
    <col min="14595" max="14595" width="12.75" style="12" customWidth="1"/>
    <col min="14596" max="14596" width="31.25" style="12" customWidth="1"/>
    <col min="14597" max="14597" width="17.25" style="12" customWidth="1"/>
    <col min="14598" max="14598" width="12.75" style="12" customWidth="1"/>
    <col min="14599" max="14799" width="9.125" style="12" customWidth="1"/>
    <col min="14800" max="14848" width="9.125" style="12"/>
    <col min="14849" max="14849" width="25.625" style="12" customWidth="1"/>
    <col min="14850" max="14850" width="19.25" style="12" customWidth="1"/>
    <col min="14851" max="14851" width="12.75" style="12" customWidth="1"/>
    <col min="14852" max="14852" width="31.25" style="12" customWidth="1"/>
    <col min="14853" max="14853" width="17.25" style="12" customWidth="1"/>
    <col min="14854" max="14854" width="12.75" style="12" customWidth="1"/>
    <col min="14855" max="15055" width="9.125" style="12" customWidth="1"/>
    <col min="15056" max="15104" width="9.125" style="12"/>
    <col min="15105" max="15105" width="25.625" style="12" customWidth="1"/>
    <col min="15106" max="15106" width="19.25" style="12" customWidth="1"/>
    <col min="15107" max="15107" width="12.75" style="12" customWidth="1"/>
    <col min="15108" max="15108" width="31.25" style="12" customWidth="1"/>
    <col min="15109" max="15109" width="17.25" style="12" customWidth="1"/>
    <col min="15110" max="15110" width="12.75" style="12" customWidth="1"/>
    <col min="15111" max="15311" width="9.125" style="12" customWidth="1"/>
    <col min="15312" max="15360" width="9.125" style="12"/>
    <col min="15361" max="15361" width="25.625" style="12" customWidth="1"/>
    <col min="15362" max="15362" width="19.25" style="12" customWidth="1"/>
    <col min="15363" max="15363" width="12.75" style="12" customWidth="1"/>
    <col min="15364" max="15364" width="31.25" style="12" customWidth="1"/>
    <col min="15365" max="15365" width="17.25" style="12" customWidth="1"/>
    <col min="15366" max="15366" width="12.75" style="12" customWidth="1"/>
    <col min="15367" max="15567" width="9.125" style="12" customWidth="1"/>
    <col min="15568" max="15616" width="9.125" style="12"/>
    <col min="15617" max="15617" width="25.625" style="12" customWidth="1"/>
    <col min="15618" max="15618" width="19.25" style="12" customWidth="1"/>
    <col min="15619" max="15619" width="12.75" style="12" customWidth="1"/>
    <col min="15620" max="15620" width="31.25" style="12" customWidth="1"/>
    <col min="15621" max="15621" width="17.25" style="12" customWidth="1"/>
    <col min="15622" max="15622" width="12.75" style="12" customWidth="1"/>
    <col min="15623" max="15823" width="9.125" style="12" customWidth="1"/>
    <col min="15824" max="15872" width="9.125" style="12"/>
    <col min="15873" max="15873" width="25.625" style="12" customWidth="1"/>
    <col min="15874" max="15874" width="19.25" style="12" customWidth="1"/>
    <col min="15875" max="15875" width="12.75" style="12" customWidth="1"/>
    <col min="15876" max="15876" width="31.25" style="12" customWidth="1"/>
    <col min="15877" max="15877" width="17.25" style="12" customWidth="1"/>
    <col min="15878" max="15878" width="12.75" style="12" customWidth="1"/>
    <col min="15879" max="16079" width="9.125" style="12" customWidth="1"/>
    <col min="16080" max="16128" width="9.125" style="12"/>
    <col min="16129" max="16129" width="25.625" style="12" customWidth="1"/>
    <col min="16130" max="16130" width="19.25" style="12" customWidth="1"/>
    <col min="16131" max="16131" width="12.75" style="12" customWidth="1"/>
    <col min="16132" max="16132" width="31.25" style="12" customWidth="1"/>
    <col min="16133" max="16133" width="17.25" style="12" customWidth="1"/>
    <col min="16134" max="16134" width="12.75" style="12" customWidth="1"/>
    <col min="16135" max="16335" width="9.125" style="12" customWidth="1"/>
    <col min="16336" max="16384" width="9.125" style="12"/>
  </cols>
  <sheetData>
    <row r="1" spans="1:8" ht="17.25" customHeight="1">
      <c r="A1" s="13" t="s">
        <v>51</v>
      </c>
    </row>
    <row r="2" spans="1:8" ht="24" customHeight="1">
      <c r="A2" s="14" t="s">
        <v>52</v>
      </c>
      <c r="B2" s="14"/>
      <c r="C2" s="14"/>
      <c r="D2" s="14"/>
      <c r="E2" s="14"/>
      <c r="F2" s="14"/>
      <c r="G2" s="15"/>
      <c r="H2" s="15"/>
    </row>
    <row r="3" spans="1:8" ht="21" customHeight="1">
      <c r="B3" s="16"/>
      <c r="C3" s="16"/>
      <c r="D3" s="16"/>
      <c r="E3" s="16"/>
      <c r="F3" s="16"/>
      <c r="H3" s="17" t="s">
        <v>53</v>
      </c>
    </row>
    <row r="4" spans="1:8" ht="40.5" customHeight="1">
      <c r="A4" s="18" t="s">
        <v>54</v>
      </c>
      <c r="B4" s="18" t="s">
        <v>6</v>
      </c>
      <c r="C4" s="18" t="s">
        <v>7</v>
      </c>
      <c r="D4" s="18" t="s">
        <v>8</v>
      </c>
      <c r="E4" s="18" t="s">
        <v>54</v>
      </c>
      <c r="F4" s="18" t="s">
        <v>6</v>
      </c>
      <c r="G4" s="18" t="s">
        <v>7</v>
      </c>
      <c r="H4" s="18" t="s">
        <v>8</v>
      </c>
    </row>
    <row r="5" spans="1:8" ht="25.5" customHeight="1">
      <c r="A5" s="19" t="s">
        <v>55</v>
      </c>
      <c r="B5" s="20">
        <f>SUM(B6:B10)</f>
        <v>78550</v>
      </c>
      <c r="C5" s="20">
        <v>0</v>
      </c>
      <c r="D5" s="20">
        <f>SUM(D6:D10)</f>
        <v>78550</v>
      </c>
      <c r="E5" s="19" t="s">
        <v>56</v>
      </c>
      <c r="F5" s="20">
        <f>SUM(F6:F9)</f>
        <v>99820</v>
      </c>
      <c r="G5" s="20">
        <f>SUM(G6:G9)</f>
        <v>101439</v>
      </c>
      <c r="H5" s="20">
        <f t="shared" ref="H5:H9" si="0">F5+G5</f>
        <v>201259</v>
      </c>
    </row>
    <row r="6" spans="1:8" ht="25.5" customHeight="1">
      <c r="A6" s="21" t="s">
        <v>57</v>
      </c>
      <c r="B6" s="22">
        <v>1300</v>
      </c>
      <c r="C6" s="22">
        <v>0</v>
      </c>
      <c r="D6" s="22">
        <f t="shared" ref="D6:D10" si="1">B6+C6</f>
        <v>1300</v>
      </c>
      <c r="E6" s="21" t="s">
        <v>58</v>
      </c>
      <c r="F6" s="22">
        <v>66787</v>
      </c>
      <c r="G6" s="22">
        <v>91000</v>
      </c>
      <c r="H6" s="23">
        <f t="shared" si="0"/>
        <v>157787</v>
      </c>
    </row>
    <row r="7" spans="1:8" ht="25.5" customHeight="1">
      <c r="A7" s="21" t="s">
        <v>59</v>
      </c>
      <c r="B7" s="22">
        <v>450</v>
      </c>
      <c r="C7" s="22">
        <v>0</v>
      </c>
      <c r="D7" s="22">
        <f t="shared" si="1"/>
        <v>450</v>
      </c>
      <c r="E7" s="21" t="s">
        <v>60</v>
      </c>
      <c r="F7" s="22">
        <v>3980</v>
      </c>
      <c r="G7" s="22">
        <v>0</v>
      </c>
      <c r="H7" s="23">
        <f t="shared" si="0"/>
        <v>3980</v>
      </c>
    </row>
    <row r="8" spans="1:8" ht="25.5" customHeight="1">
      <c r="A8" s="21" t="s">
        <v>61</v>
      </c>
      <c r="B8" s="22">
        <v>75100</v>
      </c>
      <c r="C8" s="22">
        <v>0</v>
      </c>
      <c r="D8" s="22">
        <f t="shared" si="1"/>
        <v>75100</v>
      </c>
      <c r="E8" s="21" t="s">
        <v>62</v>
      </c>
      <c r="F8" s="22"/>
      <c r="G8" s="22">
        <v>10439</v>
      </c>
      <c r="H8" s="23">
        <f t="shared" si="0"/>
        <v>10439</v>
      </c>
    </row>
    <row r="9" spans="1:8" ht="25.5" customHeight="1">
      <c r="A9" s="21" t="s">
        <v>63</v>
      </c>
      <c r="B9" s="22">
        <v>1500</v>
      </c>
      <c r="C9" s="22">
        <v>0</v>
      </c>
      <c r="D9" s="22">
        <f t="shared" si="1"/>
        <v>1500</v>
      </c>
      <c r="E9" s="21" t="s">
        <v>64</v>
      </c>
      <c r="F9" s="22">
        <v>29053</v>
      </c>
      <c r="G9" s="22"/>
      <c r="H9" s="23">
        <f t="shared" si="0"/>
        <v>29053</v>
      </c>
    </row>
    <row r="10" spans="1:8" ht="25.5" customHeight="1">
      <c r="A10" s="21" t="s">
        <v>65</v>
      </c>
      <c r="B10" s="22">
        <v>200</v>
      </c>
      <c r="C10" s="22">
        <v>0</v>
      </c>
      <c r="D10" s="22">
        <f t="shared" si="1"/>
        <v>200</v>
      </c>
      <c r="E10" s="24"/>
      <c r="F10" s="20"/>
      <c r="G10" s="20"/>
      <c r="H10" s="20"/>
    </row>
    <row r="11" spans="1:8" ht="25.5" customHeight="1">
      <c r="A11" s="19" t="s">
        <v>66</v>
      </c>
      <c r="B11" s="20">
        <f>SUM(B12:B13)</f>
        <v>504</v>
      </c>
      <c r="C11" s="20">
        <f>SUM(C12:C13)</f>
        <v>10439</v>
      </c>
      <c r="D11" s="20">
        <f>SUM(D12:D13)</f>
        <v>10943</v>
      </c>
      <c r="E11" s="21"/>
      <c r="F11" s="22"/>
      <c r="G11" s="23"/>
      <c r="H11" s="23"/>
    </row>
    <row r="12" spans="1:8" ht="25.5" customHeight="1">
      <c r="A12" s="21" t="s">
        <v>67</v>
      </c>
      <c r="B12" s="22">
        <v>504</v>
      </c>
      <c r="C12" s="22"/>
      <c r="D12" s="22">
        <f t="shared" ref="D12:D17" si="2">B12+C12</f>
        <v>504</v>
      </c>
      <c r="E12" s="19" t="s">
        <v>68</v>
      </c>
      <c r="F12" s="20">
        <v>0</v>
      </c>
      <c r="G12" s="25">
        <v>0</v>
      </c>
      <c r="H12" s="25">
        <v>0</v>
      </c>
    </row>
    <row r="13" spans="1:8" ht="25.5" customHeight="1">
      <c r="A13" s="21" t="s">
        <v>69</v>
      </c>
      <c r="B13" s="22">
        <v>0</v>
      </c>
      <c r="C13" s="22">
        <v>10439</v>
      </c>
      <c r="D13" s="22">
        <f t="shared" si="2"/>
        <v>10439</v>
      </c>
      <c r="E13" s="19" t="s">
        <v>70</v>
      </c>
      <c r="F13" s="20"/>
      <c r="G13" s="25">
        <v>0</v>
      </c>
      <c r="H13" s="25">
        <f>F13+G13</f>
        <v>0</v>
      </c>
    </row>
    <row r="14" spans="1:8" ht="25.5" customHeight="1">
      <c r="A14" s="19" t="s">
        <v>71</v>
      </c>
      <c r="B14" s="20"/>
      <c r="C14" s="20">
        <v>0</v>
      </c>
      <c r="D14" s="20">
        <f t="shared" si="2"/>
        <v>0</v>
      </c>
      <c r="E14" s="19" t="s">
        <v>72</v>
      </c>
      <c r="F14" s="20">
        <v>0</v>
      </c>
      <c r="G14" s="25">
        <v>0</v>
      </c>
      <c r="H14" s="25">
        <f>F14+G14</f>
        <v>0</v>
      </c>
    </row>
    <row r="15" spans="1:8" ht="25.5" customHeight="1">
      <c r="A15" s="19" t="s">
        <v>73</v>
      </c>
      <c r="B15" s="20"/>
      <c r="C15" s="20">
        <v>0</v>
      </c>
      <c r="D15" s="20">
        <f t="shared" si="2"/>
        <v>0</v>
      </c>
      <c r="E15" s="19" t="s">
        <v>74</v>
      </c>
      <c r="F15" s="20">
        <v>8234</v>
      </c>
      <c r="G15" s="25">
        <v>0</v>
      </c>
      <c r="H15" s="25">
        <f>F15+G15</f>
        <v>8234</v>
      </c>
    </row>
    <row r="16" spans="1:8" ht="25.5" customHeight="1">
      <c r="A16" s="19" t="s">
        <v>75</v>
      </c>
      <c r="B16" s="20">
        <f>SUM(B17)</f>
        <v>29000</v>
      </c>
      <c r="C16" s="20">
        <f>SUM(C17)</f>
        <v>91000</v>
      </c>
      <c r="D16" s="20">
        <f t="shared" si="2"/>
        <v>120000</v>
      </c>
      <c r="E16" s="19" t="s">
        <v>76</v>
      </c>
      <c r="F16" s="20"/>
      <c r="G16" s="25"/>
      <c r="H16" s="25">
        <f>F16+G16</f>
        <v>0</v>
      </c>
    </row>
    <row r="17" spans="1:8" ht="25.5" customHeight="1">
      <c r="A17" s="21" t="s">
        <v>77</v>
      </c>
      <c r="B17" s="22">
        <v>29000</v>
      </c>
      <c r="C17" s="22">
        <f>24500+66500</f>
        <v>91000</v>
      </c>
      <c r="D17" s="22">
        <f t="shared" si="2"/>
        <v>120000</v>
      </c>
      <c r="E17" s="21" t="s">
        <v>78</v>
      </c>
      <c r="F17" s="22">
        <v>0</v>
      </c>
      <c r="G17" s="23"/>
      <c r="H17" s="23">
        <f>F17+G17</f>
        <v>0</v>
      </c>
    </row>
    <row r="18" spans="1:8" ht="25.5" customHeight="1">
      <c r="A18" s="18" t="s">
        <v>49</v>
      </c>
      <c r="B18" s="20">
        <f>B5+B11+B14+B15+B16</f>
        <v>108054</v>
      </c>
      <c r="C18" s="20">
        <f>C5+C11+C14+C15+C16</f>
        <v>101439</v>
      </c>
      <c r="D18" s="20">
        <f>D5+D11+D14+D15+D16</f>
        <v>209493</v>
      </c>
      <c r="E18" s="18" t="s">
        <v>50</v>
      </c>
      <c r="F18" s="20">
        <f t="shared" ref="F18:H18" si="3">F5+F12+F13+F14+F15+F16</f>
        <v>108054</v>
      </c>
      <c r="G18" s="20">
        <f t="shared" si="3"/>
        <v>101439</v>
      </c>
      <c r="H18" s="20">
        <f t="shared" si="3"/>
        <v>209493</v>
      </c>
    </row>
    <row r="19" spans="1:8" ht="26.25" customHeight="1"/>
    <row r="21" spans="1:8">
      <c r="E21" s="26"/>
    </row>
    <row r="22" spans="1:8">
      <c r="E22" s="26"/>
    </row>
  </sheetData>
  <phoneticPr fontId="41" type="noConversion"/>
  <printOptions horizontalCentered="1"/>
  <pageMargins left="0.74791666666666701" right="0.74791666666666701" top="0.98402777777777795" bottom="0.98402777777777795" header="0.51180555555555596" footer="0.51180555555555596"/>
  <pageSetup paperSize="9" scale="80" fitToHeight="0" orientation="landscape"/>
  <headerFooter alignWithMargins="0">
    <oddFooter>&amp;C第 3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F11" sqref="F11"/>
    </sheetView>
  </sheetViews>
  <sheetFormatPr defaultColWidth="9" defaultRowHeight="14.25"/>
  <cols>
    <col min="1" max="1" width="51.125" style="2" customWidth="1"/>
    <col min="2" max="2" width="31.625" style="3" customWidth="1"/>
    <col min="3" max="3" width="37.5" style="2" customWidth="1"/>
    <col min="4" max="254" width="9" style="2"/>
    <col min="255" max="255" width="33.625" style="2" customWidth="1"/>
    <col min="256" max="256" width="15.75" style="2" customWidth="1"/>
    <col min="257" max="259" width="17.5" style="2" customWidth="1"/>
    <col min="260" max="510" width="9" style="2"/>
    <col min="511" max="511" width="33.625" style="2" customWidth="1"/>
    <col min="512" max="512" width="15.75" style="2" customWidth="1"/>
    <col min="513" max="515" width="17.5" style="2" customWidth="1"/>
    <col min="516" max="766" width="9" style="2"/>
    <col min="767" max="767" width="33.625" style="2" customWidth="1"/>
    <col min="768" max="768" width="15.75" style="2" customWidth="1"/>
    <col min="769" max="771" width="17.5" style="2" customWidth="1"/>
    <col min="772" max="1022" width="9" style="2"/>
    <col min="1023" max="1023" width="33.625" style="2" customWidth="1"/>
    <col min="1024" max="1024" width="15.75" style="2" customWidth="1"/>
    <col min="1025" max="1027" width="17.5" style="2" customWidth="1"/>
    <col min="1028" max="1278" width="9" style="2"/>
    <col min="1279" max="1279" width="33.625" style="2" customWidth="1"/>
    <col min="1280" max="1280" width="15.75" style="2" customWidth="1"/>
    <col min="1281" max="1283" width="17.5" style="2" customWidth="1"/>
    <col min="1284" max="1534" width="9" style="2"/>
    <col min="1535" max="1535" width="33.625" style="2" customWidth="1"/>
    <col min="1536" max="1536" width="15.75" style="2" customWidth="1"/>
    <col min="1537" max="1539" width="17.5" style="2" customWidth="1"/>
    <col min="1540" max="1790" width="9" style="2"/>
    <col min="1791" max="1791" width="33.625" style="2" customWidth="1"/>
    <col min="1792" max="1792" width="15.75" style="2" customWidth="1"/>
    <col min="1793" max="1795" width="17.5" style="2" customWidth="1"/>
    <col min="1796" max="2046" width="9" style="2"/>
    <col min="2047" max="2047" width="33.625" style="2" customWidth="1"/>
    <col min="2048" max="2048" width="15.75" style="2" customWidth="1"/>
    <col min="2049" max="2051" width="17.5" style="2" customWidth="1"/>
    <col min="2052" max="2302" width="9" style="2"/>
    <col min="2303" max="2303" width="33.625" style="2" customWidth="1"/>
    <col min="2304" max="2304" width="15.75" style="2" customWidth="1"/>
    <col min="2305" max="2307" width="17.5" style="2" customWidth="1"/>
    <col min="2308" max="2558" width="9" style="2"/>
    <col min="2559" max="2559" width="33.625" style="2" customWidth="1"/>
    <col min="2560" max="2560" width="15.75" style="2" customWidth="1"/>
    <col min="2561" max="2563" width="17.5" style="2" customWidth="1"/>
    <col min="2564" max="2814" width="9" style="2"/>
    <col min="2815" max="2815" width="33.625" style="2" customWidth="1"/>
    <col min="2816" max="2816" width="15.75" style="2" customWidth="1"/>
    <col min="2817" max="2819" width="17.5" style="2" customWidth="1"/>
    <col min="2820" max="3070" width="9" style="2"/>
    <col min="3071" max="3071" width="33.625" style="2" customWidth="1"/>
    <col min="3072" max="3072" width="15.75" style="2" customWidth="1"/>
    <col min="3073" max="3075" width="17.5" style="2" customWidth="1"/>
    <col min="3076" max="3326" width="9" style="2"/>
    <col min="3327" max="3327" width="33.625" style="2" customWidth="1"/>
    <col min="3328" max="3328" width="15.75" style="2" customWidth="1"/>
    <col min="3329" max="3331" width="17.5" style="2" customWidth="1"/>
    <col min="3332" max="3582" width="9" style="2"/>
    <col min="3583" max="3583" width="33.625" style="2" customWidth="1"/>
    <col min="3584" max="3584" width="15.75" style="2" customWidth="1"/>
    <col min="3585" max="3587" width="17.5" style="2" customWidth="1"/>
    <col min="3588" max="3838" width="9" style="2"/>
    <col min="3839" max="3839" width="33.625" style="2" customWidth="1"/>
    <col min="3840" max="3840" width="15.75" style="2" customWidth="1"/>
    <col min="3841" max="3843" width="17.5" style="2" customWidth="1"/>
    <col min="3844" max="4094" width="9" style="2"/>
    <col min="4095" max="4095" width="33.625" style="2" customWidth="1"/>
    <col min="4096" max="4096" width="15.75" style="2" customWidth="1"/>
    <col min="4097" max="4099" width="17.5" style="2" customWidth="1"/>
    <col min="4100" max="4350" width="9" style="2"/>
    <col min="4351" max="4351" width="33.625" style="2" customWidth="1"/>
    <col min="4352" max="4352" width="15.75" style="2" customWidth="1"/>
    <col min="4353" max="4355" width="17.5" style="2" customWidth="1"/>
    <col min="4356" max="4606" width="9" style="2"/>
    <col min="4607" max="4607" width="33.625" style="2" customWidth="1"/>
    <col min="4608" max="4608" width="15.75" style="2" customWidth="1"/>
    <col min="4609" max="4611" width="17.5" style="2" customWidth="1"/>
    <col min="4612" max="4862" width="9" style="2"/>
    <col min="4863" max="4863" width="33.625" style="2" customWidth="1"/>
    <col min="4864" max="4864" width="15.75" style="2" customWidth="1"/>
    <col min="4865" max="4867" width="17.5" style="2" customWidth="1"/>
    <col min="4868" max="5118" width="9" style="2"/>
    <col min="5119" max="5119" width="33.625" style="2" customWidth="1"/>
    <col min="5120" max="5120" width="15.75" style="2" customWidth="1"/>
    <col min="5121" max="5123" width="17.5" style="2" customWidth="1"/>
    <col min="5124" max="5374" width="9" style="2"/>
    <col min="5375" max="5375" width="33.625" style="2" customWidth="1"/>
    <col min="5376" max="5376" width="15.75" style="2" customWidth="1"/>
    <col min="5377" max="5379" width="17.5" style="2" customWidth="1"/>
    <col min="5380" max="5630" width="9" style="2"/>
    <col min="5631" max="5631" width="33.625" style="2" customWidth="1"/>
    <col min="5632" max="5632" width="15.75" style="2" customWidth="1"/>
    <col min="5633" max="5635" width="17.5" style="2" customWidth="1"/>
    <col min="5636" max="5886" width="9" style="2"/>
    <col min="5887" max="5887" width="33.625" style="2" customWidth="1"/>
    <col min="5888" max="5888" width="15.75" style="2" customWidth="1"/>
    <col min="5889" max="5891" width="17.5" style="2" customWidth="1"/>
    <col min="5892" max="6142" width="9" style="2"/>
    <col min="6143" max="6143" width="33.625" style="2" customWidth="1"/>
    <col min="6144" max="6144" width="15.75" style="2" customWidth="1"/>
    <col min="6145" max="6147" width="17.5" style="2" customWidth="1"/>
    <col min="6148" max="6398" width="9" style="2"/>
    <col min="6399" max="6399" width="33.625" style="2" customWidth="1"/>
    <col min="6400" max="6400" width="15.75" style="2" customWidth="1"/>
    <col min="6401" max="6403" width="17.5" style="2" customWidth="1"/>
    <col min="6404" max="6654" width="9" style="2"/>
    <col min="6655" max="6655" width="33.625" style="2" customWidth="1"/>
    <col min="6656" max="6656" width="15.75" style="2" customWidth="1"/>
    <col min="6657" max="6659" width="17.5" style="2" customWidth="1"/>
    <col min="6660" max="6910" width="9" style="2"/>
    <col min="6911" max="6911" width="33.625" style="2" customWidth="1"/>
    <col min="6912" max="6912" width="15.75" style="2" customWidth="1"/>
    <col min="6913" max="6915" width="17.5" style="2" customWidth="1"/>
    <col min="6916" max="7166" width="9" style="2"/>
    <col min="7167" max="7167" width="33.625" style="2" customWidth="1"/>
    <col min="7168" max="7168" width="15.75" style="2" customWidth="1"/>
    <col min="7169" max="7171" width="17.5" style="2" customWidth="1"/>
    <col min="7172" max="7422" width="9" style="2"/>
    <col min="7423" max="7423" width="33.625" style="2" customWidth="1"/>
    <col min="7424" max="7424" width="15.75" style="2" customWidth="1"/>
    <col min="7425" max="7427" width="17.5" style="2" customWidth="1"/>
    <col min="7428" max="7678" width="9" style="2"/>
    <col min="7679" max="7679" width="33.625" style="2" customWidth="1"/>
    <col min="7680" max="7680" width="15.75" style="2" customWidth="1"/>
    <col min="7681" max="7683" width="17.5" style="2" customWidth="1"/>
    <col min="7684" max="7934" width="9" style="2"/>
    <col min="7935" max="7935" width="33.625" style="2" customWidth="1"/>
    <col min="7936" max="7936" width="15.75" style="2" customWidth="1"/>
    <col min="7937" max="7939" width="17.5" style="2" customWidth="1"/>
    <col min="7940" max="8190" width="9" style="2"/>
    <col min="8191" max="8191" width="33.625" style="2" customWidth="1"/>
    <col min="8192" max="8192" width="15.75" style="2" customWidth="1"/>
    <col min="8193" max="8195" width="17.5" style="2" customWidth="1"/>
    <col min="8196" max="8446" width="9" style="2"/>
    <col min="8447" max="8447" width="33.625" style="2" customWidth="1"/>
    <col min="8448" max="8448" width="15.75" style="2" customWidth="1"/>
    <col min="8449" max="8451" width="17.5" style="2" customWidth="1"/>
    <col min="8452" max="8702" width="9" style="2"/>
    <col min="8703" max="8703" width="33.625" style="2" customWidth="1"/>
    <col min="8704" max="8704" width="15.75" style="2" customWidth="1"/>
    <col min="8705" max="8707" width="17.5" style="2" customWidth="1"/>
    <col min="8708" max="8958" width="9" style="2"/>
    <col min="8959" max="8959" width="33.625" style="2" customWidth="1"/>
    <col min="8960" max="8960" width="15.75" style="2" customWidth="1"/>
    <col min="8961" max="8963" width="17.5" style="2" customWidth="1"/>
    <col min="8964" max="9214" width="9" style="2"/>
    <col min="9215" max="9215" width="33.625" style="2" customWidth="1"/>
    <col min="9216" max="9216" width="15.75" style="2" customWidth="1"/>
    <col min="9217" max="9219" width="17.5" style="2" customWidth="1"/>
    <col min="9220" max="9470" width="9" style="2"/>
    <col min="9471" max="9471" width="33.625" style="2" customWidth="1"/>
    <col min="9472" max="9472" width="15.75" style="2" customWidth="1"/>
    <col min="9473" max="9475" width="17.5" style="2" customWidth="1"/>
    <col min="9476" max="9726" width="9" style="2"/>
    <col min="9727" max="9727" width="33.625" style="2" customWidth="1"/>
    <col min="9728" max="9728" width="15.75" style="2" customWidth="1"/>
    <col min="9729" max="9731" width="17.5" style="2" customWidth="1"/>
    <col min="9732" max="9982" width="9" style="2"/>
    <col min="9983" max="9983" width="33.625" style="2" customWidth="1"/>
    <col min="9984" max="9984" width="15.75" style="2" customWidth="1"/>
    <col min="9985" max="9987" width="17.5" style="2" customWidth="1"/>
    <col min="9988" max="10238" width="9" style="2"/>
    <col min="10239" max="10239" width="33.625" style="2" customWidth="1"/>
    <col min="10240" max="10240" width="15.75" style="2" customWidth="1"/>
    <col min="10241" max="10243" width="17.5" style="2" customWidth="1"/>
    <col min="10244" max="10494" width="9" style="2"/>
    <col min="10495" max="10495" width="33.625" style="2" customWidth="1"/>
    <col min="10496" max="10496" width="15.75" style="2" customWidth="1"/>
    <col min="10497" max="10499" width="17.5" style="2" customWidth="1"/>
    <col min="10500" max="10750" width="9" style="2"/>
    <col min="10751" max="10751" width="33.625" style="2" customWidth="1"/>
    <col min="10752" max="10752" width="15.75" style="2" customWidth="1"/>
    <col min="10753" max="10755" width="17.5" style="2" customWidth="1"/>
    <col min="10756" max="11006" width="9" style="2"/>
    <col min="11007" max="11007" width="33.625" style="2" customWidth="1"/>
    <col min="11008" max="11008" width="15.75" style="2" customWidth="1"/>
    <col min="11009" max="11011" width="17.5" style="2" customWidth="1"/>
    <col min="11012" max="11262" width="9" style="2"/>
    <col min="11263" max="11263" width="33.625" style="2" customWidth="1"/>
    <col min="11264" max="11264" width="15.75" style="2" customWidth="1"/>
    <col min="11265" max="11267" width="17.5" style="2" customWidth="1"/>
    <col min="11268" max="11518" width="9" style="2"/>
    <col min="11519" max="11519" width="33.625" style="2" customWidth="1"/>
    <col min="11520" max="11520" width="15.75" style="2" customWidth="1"/>
    <col min="11521" max="11523" width="17.5" style="2" customWidth="1"/>
    <col min="11524" max="11774" width="9" style="2"/>
    <col min="11775" max="11775" width="33.625" style="2" customWidth="1"/>
    <col min="11776" max="11776" width="15.75" style="2" customWidth="1"/>
    <col min="11777" max="11779" width="17.5" style="2" customWidth="1"/>
    <col min="11780" max="12030" width="9" style="2"/>
    <col min="12031" max="12031" width="33.625" style="2" customWidth="1"/>
    <col min="12032" max="12032" width="15.75" style="2" customWidth="1"/>
    <col min="12033" max="12035" width="17.5" style="2" customWidth="1"/>
    <col min="12036" max="12286" width="9" style="2"/>
    <col min="12287" max="12287" width="33.625" style="2" customWidth="1"/>
    <col min="12288" max="12288" width="15.75" style="2" customWidth="1"/>
    <col min="12289" max="12291" width="17.5" style="2" customWidth="1"/>
    <col min="12292" max="12542" width="9" style="2"/>
    <col min="12543" max="12543" width="33.625" style="2" customWidth="1"/>
    <col min="12544" max="12544" width="15.75" style="2" customWidth="1"/>
    <col min="12545" max="12547" width="17.5" style="2" customWidth="1"/>
    <col min="12548" max="12798" width="9" style="2"/>
    <col min="12799" max="12799" width="33.625" style="2" customWidth="1"/>
    <col min="12800" max="12800" width="15.75" style="2" customWidth="1"/>
    <col min="12801" max="12803" width="17.5" style="2" customWidth="1"/>
    <col min="12804" max="13054" width="9" style="2"/>
    <col min="13055" max="13055" width="33.625" style="2" customWidth="1"/>
    <col min="13056" max="13056" width="15.75" style="2" customWidth="1"/>
    <col min="13057" max="13059" width="17.5" style="2" customWidth="1"/>
    <col min="13060" max="13310" width="9" style="2"/>
    <col min="13311" max="13311" width="33.625" style="2" customWidth="1"/>
    <col min="13312" max="13312" width="15.75" style="2" customWidth="1"/>
    <col min="13313" max="13315" width="17.5" style="2" customWidth="1"/>
    <col min="13316" max="13566" width="9" style="2"/>
    <col min="13567" max="13567" width="33.625" style="2" customWidth="1"/>
    <col min="13568" max="13568" width="15.75" style="2" customWidth="1"/>
    <col min="13569" max="13571" width="17.5" style="2" customWidth="1"/>
    <col min="13572" max="13822" width="9" style="2"/>
    <col min="13823" max="13823" width="33.625" style="2" customWidth="1"/>
    <col min="13824" max="13824" width="15.75" style="2" customWidth="1"/>
    <col min="13825" max="13827" width="17.5" style="2" customWidth="1"/>
    <col min="13828" max="14078" width="9" style="2"/>
    <col min="14079" max="14079" width="33.625" style="2" customWidth="1"/>
    <col min="14080" max="14080" width="15.75" style="2" customWidth="1"/>
    <col min="14081" max="14083" width="17.5" style="2" customWidth="1"/>
    <col min="14084" max="14334" width="9" style="2"/>
    <col min="14335" max="14335" width="33.625" style="2" customWidth="1"/>
    <col min="14336" max="14336" width="15.75" style="2" customWidth="1"/>
    <col min="14337" max="14339" width="17.5" style="2" customWidth="1"/>
    <col min="14340" max="14590" width="9" style="2"/>
    <col min="14591" max="14591" width="33.625" style="2" customWidth="1"/>
    <col min="14592" max="14592" width="15.75" style="2" customWidth="1"/>
    <col min="14593" max="14595" width="17.5" style="2" customWidth="1"/>
    <col min="14596" max="14846" width="9" style="2"/>
    <col min="14847" max="14847" width="33.625" style="2" customWidth="1"/>
    <col min="14848" max="14848" width="15.75" style="2" customWidth="1"/>
    <col min="14849" max="14851" width="17.5" style="2" customWidth="1"/>
    <col min="14852" max="15102" width="9" style="2"/>
    <col min="15103" max="15103" width="33.625" style="2" customWidth="1"/>
    <col min="15104" max="15104" width="15.75" style="2" customWidth="1"/>
    <col min="15105" max="15107" width="17.5" style="2" customWidth="1"/>
    <col min="15108" max="15358" width="9" style="2"/>
    <col min="15359" max="15359" width="33.625" style="2" customWidth="1"/>
    <col min="15360" max="15360" width="15.75" style="2" customWidth="1"/>
    <col min="15361" max="15363" width="17.5" style="2" customWidth="1"/>
    <col min="15364" max="15614" width="9" style="2"/>
    <col min="15615" max="15615" width="33.625" style="2" customWidth="1"/>
    <col min="15616" max="15616" width="15.75" style="2" customWidth="1"/>
    <col min="15617" max="15619" width="17.5" style="2" customWidth="1"/>
    <col min="15620" max="15870" width="9" style="2"/>
    <col min="15871" max="15871" width="33.625" style="2" customWidth="1"/>
    <col min="15872" max="15872" width="15.75" style="2" customWidth="1"/>
    <col min="15873" max="15875" width="17.5" style="2" customWidth="1"/>
    <col min="15876" max="16126" width="9" style="2"/>
    <col min="16127" max="16127" width="33.625" style="2" customWidth="1"/>
    <col min="16128" max="16128" width="15.75" style="2" customWidth="1"/>
    <col min="16129" max="16131" width="17.5" style="2" customWidth="1"/>
    <col min="16132" max="16384" width="9" style="2"/>
  </cols>
  <sheetData>
    <row r="1" spans="1:3" ht="25.5" customHeight="1">
      <c r="A1" s="4" t="s">
        <v>79</v>
      </c>
    </row>
    <row r="2" spans="1:3" ht="22.5">
      <c r="A2" s="57" t="s">
        <v>80</v>
      </c>
      <c r="B2" s="57"/>
      <c r="C2" s="57"/>
    </row>
    <row r="3" spans="1:3" ht="21" customHeight="1">
      <c r="C3" s="2" t="s">
        <v>2</v>
      </c>
    </row>
    <row r="4" spans="1:3" s="1" customFormat="1" ht="27" customHeight="1">
      <c r="A4" s="5" t="s">
        <v>81</v>
      </c>
      <c r="B4" s="5" t="s">
        <v>82</v>
      </c>
      <c r="C4" s="5" t="s">
        <v>83</v>
      </c>
    </row>
    <row r="5" spans="1:3" ht="27" customHeight="1">
      <c r="A5" s="6" t="s">
        <v>84</v>
      </c>
      <c r="B5" s="7" t="s">
        <v>85</v>
      </c>
      <c r="C5" s="8">
        <f>C6+C7</f>
        <v>275343</v>
      </c>
    </row>
    <row r="6" spans="1:3" ht="27" customHeight="1">
      <c r="A6" s="9" t="s">
        <v>86</v>
      </c>
      <c r="B6" s="10" t="s">
        <v>87</v>
      </c>
      <c r="C6" s="11">
        <v>174743</v>
      </c>
    </row>
    <row r="7" spans="1:3" ht="27" customHeight="1">
      <c r="A7" s="9" t="s">
        <v>88</v>
      </c>
      <c r="B7" s="10" t="s">
        <v>89</v>
      </c>
      <c r="C7" s="11">
        <v>100600</v>
      </c>
    </row>
    <row r="8" spans="1:3" ht="27" customHeight="1">
      <c r="A8" s="6" t="s">
        <v>90</v>
      </c>
      <c r="B8" s="7" t="s">
        <v>91</v>
      </c>
      <c r="C8" s="8">
        <f>C9+C10</f>
        <v>141700</v>
      </c>
    </row>
    <row r="9" spans="1:3" ht="27" customHeight="1">
      <c r="A9" s="9" t="s">
        <v>86</v>
      </c>
      <c r="B9" s="10" t="s">
        <v>92</v>
      </c>
      <c r="C9" s="11">
        <v>21700</v>
      </c>
    </row>
    <row r="10" spans="1:3" ht="27" customHeight="1">
      <c r="A10" s="9" t="s">
        <v>93</v>
      </c>
      <c r="B10" s="10" t="s">
        <v>94</v>
      </c>
      <c r="C10" s="11">
        <v>120000</v>
      </c>
    </row>
    <row r="11" spans="1:3" ht="27" customHeight="1">
      <c r="A11" s="6" t="s">
        <v>95</v>
      </c>
      <c r="B11" s="7" t="s">
        <v>96</v>
      </c>
      <c r="C11" s="8">
        <f>C5+C8</f>
        <v>417043</v>
      </c>
    </row>
    <row r="12" spans="1:3" ht="27" customHeight="1">
      <c r="A12" s="9" t="s">
        <v>86</v>
      </c>
      <c r="B12" s="10" t="s">
        <v>97</v>
      </c>
      <c r="C12" s="11">
        <f>C6+C9</f>
        <v>196443</v>
      </c>
    </row>
    <row r="13" spans="1:3" ht="27" customHeight="1">
      <c r="A13" s="9" t="s">
        <v>93</v>
      </c>
      <c r="B13" s="10" t="s">
        <v>98</v>
      </c>
      <c r="C13" s="11">
        <f>C7+C10</f>
        <v>220600</v>
      </c>
    </row>
  </sheetData>
  <mergeCells count="1">
    <mergeCell ref="A2:C2"/>
  </mergeCells>
  <phoneticPr fontId="41" type="noConversion"/>
  <pageMargins left="0.75" right="0.75" top="0.55069444444444404" bottom="1" header="0.51180555555555596" footer="0.51180555555555596"/>
  <pageSetup paperSize="9" orientation="landscape"/>
  <headerFooter scaleWithDoc="0" alignWithMargins="0">
    <oddFooter>&amp;C第 4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2020年收支总表</vt:lpstr>
      <vt:lpstr>2020年基金收支总表</vt:lpstr>
      <vt:lpstr>台前县地方政府债务限额调整情况表</vt:lpstr>
      <vt:lpstr>'2020年基金收支总表'!Print_Area</vt:lpstr>
      <vt:lpstr>'2020年收支总表'!Print_Area</vt:lpstr>
      <vt:lpstr>'2020年基金收支总表'!Print_Titles</vt:lpstr>
      <vt:lpstr>'2020年收支总表'!Print_Titles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微软用户</cp:lastModifiedBy>
  <cp:lastPrinted>2020-08-27T01:05:00Z</cp:lastPrinted>
  <dcterms:created xsi:type="dcterms:W3CDTF">2020-08-19T08:25:00Z</dcterms:created>
  <dcterms:modified xsi:type="dcterms:W3CDTF">2020-10-23T01:30:42Z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