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批" sheetId="1" r:id="rId1"/>
    <sheet name="Sheet1" sheetId="2" r:id="rId2"/>
  </sheets>
  <definedNames>
    <definedName name="_xlnm.Print_Titles" localSheetId="0">'第三批'!$1:$4</definedName>
  </definedNames>
  <calcPr fullCalcOnLoad="1"/>
</workbook>
</file>

<file path=xl/sharedStrings.xml><?xml version="1.0" encoding="utf-8"?>
<sst xmlns="http://schemas.openxmlformats.org/spreadsheetml/2006/main" count="107" uniqueCount="83">
  <si>
    <t>台前县 2023年度统筹整合资金对接项目统计表</t>
  </si>
  <si>
    <t>日期：2023年6月21日</t>
  </si>
  <si>
    <t>序号</t>
  </si>
  <si>
    <t>项目名称</t>
  </si>
  <si>
    <t>责任单位</t>
  </si>
  <si>
    <t>项目个数</t>
  </si>
  <si>
    <t>整合方案计划安排</t>
  </si>
  <si>
    <t>已对接资金</t>
  </si>
  <si>
    <t>本次对接资金</t>
  </si>
  <si>
    <t>累计对接资金</t>
  </si>
  <si>
    <t>备注</t>
  </si>
  <si>
    <t>合计</t>
  </si>
  <si>
    <t>一、农村基础设施建设类项目</t>
  </si>
  <si>
    <t>2023年台前县屈岭村及周边给排水管网工程</t>
  </si>
  <si>
    <t>县城市管理局</t>
  </si>
  <si>
    <t>2023年台前县刘桥村道路及管网工程</t>
  </si>
  <si>
    <t>2023年台前县曹家及周边村雨污水管网工程</t>
  </si>
  <si>
    <t>2023年台前县东白岭及周边村雨污水管网工程</t>
  </si>
  <si>
    <t>2023年台前县东仝及周边村雨污水管网工程</t>
  </si>
  <si>
    <t>2023年台前县乔坊村雨水管网工程</t>
  </si>
  <si>
    <t>2023年台前县吴坝镇石桥村道路建设项目</t>
  </si>
  <si>
    <t>县交通局</t>
  </si>
  <si>
    <t>2023年台前县吴坝镇石桥-X002道路建设项目</t>
  </si>
  <si>
    <t>2023年台前县夹河乡东丁桥、北丁桥村--S101道路建设项目</t>
  </si>
  <si>
    <t>2023年台前县夹河乡代庄村道路建项目</t>
  </si>
  <si>
    <t>2023年台前县打渔陈镇后田楼村道路建设项目</t>
  </si>
  <si>
    <t>2023年台前县城关镇尚庄村至新西环道路建设项目</t>
  </si>
  <si>
    <t>2023年台前县后方乡纸王村-南环道路建设项目</t>
  </si>
  <si>
    <t>2023年台前县后方乡新武口村园区道路项目</t>
  </si>
  <si>
    <t>2023年台前县后方乡东孙、西王坊村道路建设项目</t>
  </si>
  <si>
    <t>2023年台前县侯庙镇朱沙沃村道路建设项目</t>
  </si>
  <si>
    <t>2023年台前县侯庙镇王泵-袁楼村道路项目</t>
  </si>
  <si>
    <t>2023年台前县侯庙镇薛庄-刘庄村道路建设项目</t>
  </si>
  <si>
    <t>2023年台前县侯庙镇苗口至徐岭道路建设项目</t>
  </si>
  <si>
    <t>2023年台前县侯庙镇G342至驴场道路建设项目</t>
  </si>
  <si>
    <t>2023年台前县清水河清东-仝庄村路建设项目</t>
  </si>
  <si>
    <t>2023年台前县清水河乡油坊赵-清北村路建设项目</t>
  </si>
  <si>
    <t>2023年台前县马楼镇2023年以工代赈示范工程（黄河智慧农业产业园基础设施配套设施）项目</t>
  </si>
  <si>
    <t>县发改委     马楼镇人民政府</t>
  </si>
  <si>
    <t>2023年台前县城关镇尚庄村乡村振兴示范村建设项目</t>
  </si>
  <si>
    <t>县乡村振兴局
城关镇人民政府</t>
  </si>
  <si>
    <t>2023年台前县侯庙镇大杨村乡村振兴示范村建设项目</t>
  </si>
  <si>
    <t>乡村振兴局   侯庙镇人民政府</t>
  </si>
  <si>
    <t>2023年台前县打渔陈镇乡镇驻地乡村建设项目</t>
  </si>
  <si>
    <t>县乡村振兴局
打渔陈镇人民政府</t>
  </si>
  <si>
    <t>2023年台前县夹河乡政府驻地污水管网建设工程项目</t>
  </si>
  <si>
    <t>县乡村振兴局
夹河乡人民政府</t>
  </si>
  <si>
    <t>2023年台前县龙翔街道驻地基础设施建设项目</t>
  </si>
  <si>
    <t>县乡村振兴局
龙翔街道办</t>
  </si>
  <si>
    <t>2023年台前县龙翔街道刘街村临堤大道建设项目</t>
  </si>
  <si>
    <t>龙翔街道办</t>
  </si>
  <si>
    <t>2023年台前县危房改造项目</t>
  </si>
  <si>
    <t>县住建局</t>
  </si>
  <si>
    <t>2023年台前县农村饮水安全维修养护项目</t>
  </si>
  <si>
    <t>县水利局</t>
  </si>
  <si>
    <t>2023年侯庙镇红庙村道路建设项目</t>
  </si>
  <si>
    <t>侯庙镇政府</t>
  </si>
  <si>
    <t>2023年台前县城关镇何庄村饮用水源置换项目</t>
  </si>
  <si>
    <t>二、产业发展类项目</t>
  </si>
  <si>
    <t>2023年台前县河南中硼新材料有限公司年产10万吨硝酸发展乡村振兴产业项目</t>
  </si>
  <si>
    <t>县工信局
马楼镇政府</t>
  </si>
  <si>
    <t>2023年台前县河南丰利源新材料有限公司发展乡村振兴产业项目</t>
  </si>
  <si>
    <t>县工信局     清水河政府</t>
  </si>
  <si>
    <t>2023年台前县河南网塑新材料科技股份有限公司年产60万吨聚苯乙烯发展乡村振兴产业项目</t>
  </si>
  <si>
    <t>县工信局
孙口镇政府</t>
  </si>
  <si>
    <t>2023年台前县公共建筑屋顶分布式光伏发电及配套项目</t>
  </si>
  <si>
    <t>县发改委</t>
  </si>
  <si>
    <t>2023年台前县供销城乡农产品冷链物流中心项目</t>
  </si>
  <si>
    <t>县供销社、投资集团</t>
  </si>
  <si>
    <t>台前县生物质热电联产项目二期工程</t>
  </si>
  <si>
    <t>县城管局、投资集团</t>
  </si>
  <si>
    <t>2023年台前县乡村振兴局小额贷款扶贫贴息项目</t>
  </si>
  <si>
    <t>县乡村振兴局</t>
  </si>
  <si>
    <t>三、其他</t>
  </si>
  <si>
    <t>2023年台前县脱贫劳动力交通补助项目</t>
  </si>
  <si>
    <t>县人社局</t>
  </si>
  <si>
    <t>2023年台前县雨露计划职业教育补助项目</t>
  </si>
  <si>
    <t>2023年台前县雨露计划短期技能培训补助项目</t>
  </si>
  <si>
    <t>2023年台前县技能培训项目</t>
  </si>
  <si>
    <t>县人社局
县乡村振兴局</t>
  </si>
  <si>
    <t>2023年台前县公益性岗位项目</t>
  </si>
  <si>
    <t>项目管理费</t>
  </si>
  <si>
    <t>市派第一书记经费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</si>
</sst>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sz val="12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zoomScaleSheetLayoutView="100" workbookViewId="0" topLeftCell="A1">
      <selection activeCell="A1" sqref="A1:I1"/>
    </sheetView>
  </sheetViews>
  <sheetFormatPr defaultColWidth="9.00390625" defaultRowHeight="14.25"/>
  <cols>
    <col min="1" max="1" width="5.50390625" style="5" customWidth="1"/>
    <col min="2" max="2" width="29.00390625" style="6" customWidth="1"/>
    <col min="3" max="3" width="11.375" style="7" customWidth="1"/>
    <col min="4" max="4" width="9.75390625" style="5" customWidth="1"/>
    <col min="5" max="7" width="10.00390625" style="5" customWidth="1"/>
    <col min="8" max="8" width="11.625" style="5" customWidth="1"/>
    <col min="9" max="9" width="9.50390625" style="8" customWidth="1"/>
    <col min="10" max="13" width="9.50390625" style="5" customWidth="1"/>
    <col min="14" max="16384" width="9.00390625" style="5" customWidth="1"/>
  </cols>
  <sheetData>
    <row r="1" spans="1:9" ht="30" customHeight="1">
      <c r="A1" s="9" t="s">
        <v>0</v>
      </c>
      <c r="B1" s="10"/>
      <c r="C1" s="9"/>
      <c r="D1" s="9"/>
      <c r="E1" s="9"/>
      <c r="F1" s="9"/>
      <c r="G1" s="9"/>
      <c r="H1" s="9"/>
      <c r="I1" s="37"/>
    </row>
    <row r="2" spans="1:10" ht="19.5" customHeight="1">
      <c r="A2" s="5" t="s">
        <v>1</v>
      </c>
      <c r="I2" s="38"/>
      <c r="J2" s="38"/>
    </row>
    <row r="3" spans="1:9" ht="19.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39" t="s">
        <v>10</v>
      </c>
    </row>
    <row r="4" spans="1:9" s="1" customFormat="1" ht="21" customHeight="1">
      <c r="A4" s="11"/>
      <c r="B4" s="12"/>
      <c r="C4" s="11"/>
      <c r="D4" s="11"/>
      <c r="E4" s="13"/>
      <c r="F4" s="15"/>
      <c r="G4" s="15"/>
      <c r="H4" s="15"/>
      <c r="I4" s="39"/>
    </row>
    <row r="5" spans="1:9" s="1" customFormat="1" ht="27" customHeight="1">
      <c r="A5" s="11" t="s">
        <v>11</v>
      </c>
      <c r="B5" s="12"/>
      <c r="C5" s="16"/>
      <c r="D5" s="11">
        <f>D6+D40+D50</f>
        <v>44</v>
      </c>
      <c r="E5" s="11">
        <f>E6+E40+E50</f>
        <v>28361</v>
      </c>
      <c r="F5" s="17">
        <v>23774</v>
      </c>
      <c r="G5" s="17">
        <v>125.5</v>
      </c>
      <c r="H5" s="17">
        <v>23899.5</v>
      </c>
      <c r="I5" s="40"/>
    </row>
    <row r="6" spans="1:10" s="1" customFormat="1" ht="30" customHeight="1">
      <c r="A6" s="11" t="s">
        <v>12</v>
      </c>
      <c r="B6" s="12"/>
      <c r="C6" s="16"/>
      <c r="D6" s="16">
        <v>33</v>
      </c>
      <c r="E6" s="16">
        <f>SUM(E7:E39)</f>
        <v>10629</v>
      </c>
      <c r="F6" s="16">
        <v>6291.7805</v>
      </c>
      <c r="G6" s="16"/>
      <c r="H6" s="16">
        <v>6417.2805</v>
      </c>
      <c r="I6" s="41"/>
      <c r="J6" s="42"/>
    </row>
    <row r="7" spans="1:9" s="2" customFormat="1" ht="36.75" customHeight="1">
      <c r="A7" s="18">
        <v>1</v>
      </c>
      <c r="B7" s="19" t="s">
        <v>13</v>
      </c>
      <c r="C7" s="19" t="s">
        <v>14</v>
      </c>
      <c r="D7" s="19">
        <v>1</v>
      </c>
      <c r="E7" s="19">
        <v>1310</v>
      </c>
      <c r="F7" s="19">
        <v>1310</v>
      </c>
      <c r="G7" s="19"/>
      <c r="H7" s="19">
        <v>1310</v>
      </c>
      <c r="I7" s="43"/>
    </row>
    <row r="8" spans="1:9" s="2" customFormat="1" ht="63" customHeight="1">
      <c r="A8" s="18">
        <v>2</v>
      </c>
      <c r="B8" s="19" t="s">
        <v>15</v>
      </c>
      <c r="C8" s="19" t="s">
        <v>14</v>
      </c>
      <c r="D8" s="19">
        <v>1</v>
      </c>
      <c r="E8" s="19">
        <v>170</v>
      </c>
      <c r="F8" s="19">
        <v>170</v>
      </c>
      <c r="G8" s="19"/>
      <c r="H8" s="19">
        <v>170</v>
      </c>
      <c r="I8" s="44"/>
    </row>
    <row r="9" spans="1:9" s="2" customFormat="1" ht="42" customHeight="1">
      <c r="A9" s="18">
        <v>3</v>
      </c>
      <c r="B9" s="19" t="s">
        <v>16</v>
      </c>
      <c r="C9" s="19" t="s">
        <v>14</v>
      </c>
      <c r="D9" s="20">
        <v>1</v>
      </c>
      <c r="E9" s="19">
        <v>237</v>
      </c>
      <c r="F9" s="21">
        <v>237</v>
      </c>
      <c r="G9" s="19"/>
      <c r="H9" s="21">
        <v>237</v>
      </c>
      <c r="I9" s="45"/>
    </row>
    <row r="10" spans="1:9" s="3" customFormat="1" ht="36" customHeight="1">
      <c r="A10" s="18">
        <v>4</v>
      </c>
      <c r="B10" s="19" t="s">
        <v>17</v>
      </c>
      <c r="C10" s="19" t="s">
        <v>14</v>
      </c>
      <c r="D10" s="20">
        <v>1</v>
      </c>
      <c r="E10" s="19">
        <v>773</v>
      </c>
      <c r="F10" s="21">
        <v>773</v>
      </c>
      <c r="G10" s="19"/>
      <c r="H10" s="21">
        <v>773</v>
      </c>
      <c r="I10" s="46"/>
    </row>
    <row r="11" spans="1:9" s="2" customFormat="1" ht="36.75" customHeight="1">
      <c r="A11" s="18">
        <v>5</v>
      </c>
      <c r="B11" s="19" t="s">
        <v>18</v>
      </c>
      <c r="C11" s="19" t="s">
        <v>14</v>
      </c>
      <c r="D11" s="19">
        <v>1</v>
      </c>
      <c r="E11" s="19">
        <v>1300</v>
      </c>
      <c r="F11" s="21">
        <v>1300</v>
      </c>
      <c r="G11" s="19"/>
      <c r="H11" s="21">
        <v>1300</v>
      </c>
      <c r="I11" s="43"/>
    </row>
    <row r="12" spans="1:9" s="2" customFormat="1" ht="40.5" customHeight="1">
      <c r="A12" s="18">
        <v>6</v>
      </c>
      <c r="B12" s="19" t="s">
        <v>19</v>
      </c>
      <c r="C12" s="19" t="s">
        <v>14</v>
      </c>
      <c r="D12" s="19">
        <v>1</v>
      </c>
      <c r="E12" s="19">
        <v>160</v>
      </c>
      <c r="F12" s="21">
        <v>160</v>
      </c>
      <c r="G12" s="19"/>
      <c r="H12" s="21">
        <v>160</v>
      </c>
      <c r="I12" s="47"/>
    </row>
    <row r="13" spans="1:9" s="2" customFormat="1" ht="37.5" customHeight="1">
      <c r="A13" s="18">
        <v>7</v>
      </c>
      <c r="B13" s="19" t="s">
        <v>20</v>
      </c>
      <c r="C13" s="19" t="s">
        <v>21</v>
      </c>
      <c r="D13" s="19"/>
      <c r="E13" s="22"/>
      <c r="F13" s="19">
        <v>0</v>
      </c>
      <c r="G13" s="22"/>
      <c r="H13" s="19">
        <v>0</v>
      </c>
      <c r="I13" s="43"/>
    </row>
    <row r="14" spans="1:9" s="2" customFormat="1" ht="40.5" customHeight="1">
      <c r="A14" s="18">
        <v>8</v>
      </c>
      <c r="B14" s="19" t="s">
        <v>22</v>
      </c>
      <c r="C14" s="19" t="s">
        <v>21</v>
      </c>
      <c r="D14" s="18">
        <v>1</v>
      </c>
      <c r="E14" s="19">
        <v>104</v>
      </c>
      <c r="F14" s="19">
        <v>54</v>
      </c>
      <c r="G14" s="19"/>
      <c r="H14" s="19">
        <v>54</v>
      </c>
      <c r="I14" s="43"/>
    </row>
    <row r="15" spans="1:9" s="1" customFormat="1" ht="39" customHeight="1">
      <c r="A15" s="18">
        <v>9</v>
      </c>
      <c r="B15" s="19" t="s">
        <v>23</v>
      </c>
      <c r="C15" s="19" t="s">
        <v>21</v>
      </c>
      <c r="D15" s="19">
        <v>1</v>
      </c>
      <c r="E15" s="23">
        <v>55</v>
      </c>
      <c r="F15" s="19">
        <v>45</v>
      </c>
      <c r="G15" s="23"/>
      <c r="H15" s="19">
        <v>45</v>
      </c>
      <c r="I15" s="41"/>
    </row>
    <row r="16" spans="1:9" s="1" customFormat="1" ht="45" customHeight="1">
      <c r="A16" s="18">
        <v>10</v>
      </c>
      <c r="B16" s="19" t="s">
        <v>24</v>
      </c>
      <c r="C16" s="19" t="s">
        <v>21</v>
      </c>
      <c r="D16" s="19">
        <v>1</v>
      </c>
      <c r="E16" s="23">
        <v>76</v>
      </c>
      <c r="F16" s="19">
        <v>67.7805</v>
      </c>
      <c r="G16" s="23"/>
      <c r="H16" s="19">
        <v>67.7805</v>
      </c>
      <c r="I16" s="41"/>
    </row>
    <row r="17" spans="1:9" s="1" customFormat="1" ht="60" customHeight="1">
      <c r="A17" s="18">
        <v>11</v>
      </c>
      <c r="B17" s="19" t="s">
        <v>25</v>
      </c>
      <c r="C17" s="19" t="s">
        <v>21</v>
      </c>
      <c r="D17" s="20">
        <v>1</v>
      </c>
      <c r="E17" s="23">
        <v>108</v>
      </c>
      <c r="F17" s="19">
        <v>88</v>
      </c>
      <c r="G17" s="23"/>
      <c r="H17" s="19">
        <v>88</v>
      </c>
      <c r="I17" s="41"/>
    </row>
    <row r="18" spans="1:9" s="1" customFormat="1" ht="39" customHeight="1">
      <c r="A18" s="18">
        <v>12</v>
      </c>
      <c r="B18" s="19" t="s">
        <v>26</v>
      </c>
      <c r="C18" s="19" t="s">
        <v>21</v>
      </c>
      <c r="D18" s="20">
        <v>1</v>
      </c>
      <c r="E18" s="23">
        <v>450</v>
      </c>
      <c r="F18" s="19">
        <v>150</v>
      </c>
      <c r="G18" s="23"/>
      <c r="H18" s="19">
        <v>150</v>
      </c>
      <c r="I18" s="41"/>
    </row>
    <row r="19" spans="1:9" s="1" customFormat="1" ht="39" customHeight="1">
      <c r="A19" s="18">
        <v>13</v>
      </c>
      <c r="B19" s="19" t="s">
        <v>27</v>
      </c>
      <c r="C19" s="19" t="s">
        <v>21</v>
      </c>
      <c r="D19" s="19">
        <v>1</v>
      </c>
      <c r="E19" s="23">
        <v>230</v>
      </c>
      <c r="F19" s="19">
        <v>69</v>
      </c>
      <c r="G19" s="23"/>
      <c r="H19" s="19">
        <v>69</v>
      </c>
      <c r="I19" s="41"/>
    </row>
    <row r="20" spans="1:9" s="1" customFormat="1" ht="60" customHeight="1">
      <c r="A20" s="18">
        <v>14</v>
      </c>
      <c r="B20" s="19" t="s">
        <v>28</v>
      </c>
      <c r="C20" s="19" t="s">
        <v>21</v>
      </c>
      <c r="D20" s="19">
        <v>1</v>
      </c>
      <c r="E20" s="23">
        <v>300</v>
      </c>
      <c r="F20" s="19">
        <v>180</v>
      </c>
      <c r="G20" s="23"/>
      <c r="H20" s="19">
        <v>180</v>
      </c>
      <c r="I20" s="41"/>
    </row>
    <row r="21" spans="1:9" s="1" customFormat="1" ht="63.75" customHeight="1">
      <c r="A21" s="18">
        <v>15</v>
      </c>
      <c r="B21" s="19" t="s">
        <v>29</v>
      </c>
      <c r="C21" s="19" t="s">
        <v>21</v>
      </c>
      <c r="D21" s="19">
        <v>1</v>
      </c>
      <c r="E21" s="19">
        <v>98</v>
      </c>
      <c r="F21" s="19">
        <v>60</v>
      </c>
      <c r="G21" s="19"/>
      <c r="H21" s="19">
        <v>60</v>
      </c>
      <c r="I21" s="41"/>
    </row>
    <row r="22" spans="1:9" s="1" customFormat="1" ht="42.75" customHeight="1">
      <c r="A22" s="18">
        <v>16</v>
      </c>
      <c r="B22" s="19" t="s">
        <v>30</v>
      </c>
      <c r="C22" s="19" t="s">
        <v>21</v>
      </c>
      <c r="D22" s="19">
        <v>1</v>
      </c>
      <c r="E22" s="19">
        <v>275</v>
      </c>
      <c r="F22" s="19">
        <v>134</v>
      </c>
      <c r="G22" s="19"/>
      <c r="H22" s="19">
        <v>134</v>
      </c>
      <c r="I22" s="41"/>
    </row>
    <row r="23" spans="1:9" s="1" customFormat="1" ht="48.75" customHeight="1">
      <c r="A23" s="18">
        <v>17</v>
      </c>
      <c r="B23" s="19" t="s">
        <v>31</v>
      </c>
      <c r="C23" s="19" t="s">
        <v>21</v>
      </c>
      <c r="D23" s="19">
        <v>1</v>
      </c>
      <c r="E23" s="19">
        <v>130</v>
      </c>
      <c r="F23" s="19">
        <v>130</v>
      </c>
      <c r="G23" s="19"/>
      <c r="H23" s="19">
        <v>130</v>
      </c>
      <c r="I23" s="41"/>
    </row>
    <row r="24" spans="1:9" s="1" customFormat="1" ht="39" customHeight="1">
      <c r="A24" s="18">
        <v>18</v>
      </c>
      <c r="B24" s="19" t="s">
        <v>32</v>
      </c>
      <c r="C24" s="19" t="s">
        <v>21</v>
      </c>
      <c r="D24" s="20">
        <v>1</v>
      </c>
      <c r="E24" s="19">
        <v>72</v>
      </c>
      <c r="F24" s="19">
        <v>72</v>
      </c>
      <c r="G24" s="19"/>
      <c r="H24" s="19">
        <v>72</v>
      </c>
      <c r="I24" s="41"/>
    </row>
    <row r="25" spans="1:9" s="1" customFormat="1" ht="39" customHeight="1">
      <c r="A25" s="18">
        <v>19</v>
      </c>
      <c r="B25" s="19" t="s">
        <v>33</v>
      </c>
      <c r="C25" s="19" t="s">
        <v>21</v>
      </c>
      <c r="D25" s="20">
        <v>1</v>
      </c>
      <c r="E25" s="19">
        <v>1075</v>
      </c>
      <c r="F25" s="19">
        <v>174</v>
      </c>
      <c r="G25" s="19"/>
      <c r="H25" s="19">
        <v>174</v>
      </c>
      <c r="I25" s="41"/>
    </row>
    <row r="26" spans="1:9" s="1" customFormat="1" ht="39" customHeight="1">
      <c r="A26" s="18">
        <v>20</v>
      </c>
      <c r="B26" s="19" t="s">
        <v>34</v>
      </c>
      <c r="C26" s="19" t="s">
        <v>21</v>
      </c>
      <c r="D26" s="19">
        <v>1</v>
      </c>
      <c r="E26" s="19">
        <v>77</v>
      </c>
      <c r="F26" s="19">
        <v>77</v>
      </c>
      <c r="G26" s="19"/>
      <c r="H26" s="19">
        <v>77</v>
      </c>
      <c r="I26" s="41"/>
    </row>
    <row r="27" spans="1:9" s="1" customFormat="1" ht="39" customHeight="1">
      <c r="A27" s="18">
        <v>21</v>
      </c>
      <c r="B27" s="19" t="s">
        <v>35</v>
      </c>
      <c r="C27" s="19" t="s">
        <v>21</v>
      </c>
      <c r="D27" s="19">
        <v>1</v>
      </c>
      <c r="E27" s="19">
        <v>205</v>
      </c>
      <c r="F27" s="19">
        <v>100</v>
      </c>
      <c r="G27" s="19"/>
      <c r="H27" s="19">
        <v>100</v>
      </c>
      <c r="I27" s="41"/>
    </row>
    <row r="28" spans="1:9" s="1" customFormat="1" ht="39" customHeight="1">
      <c r="A28" s="18">
        <v>22</v>
      </c>
      <c r="B28" s="19" t="s">
        <v>36</v>
      </c>
      <c r="C28" s="19" t="s">
        <v>21</v>
      </c>
      <c r="D28" s="19">
        <v>1</v>
      </c>
      <c r="E28" s="19">
        <v>86</v>
      </c>
      <c r="F28" s="19">
        <v>86</v>
      </c>
      <c r="G28" s="19"/>
      <c r="H28" s="19">
        <v>86</v>
      </c>
      <c r="I28" s="41"/>
    </row>
    <row r="29" spans="1:9" s="1" customFormat="1" ht="45.75" customHeight="1">
      <c r="A29" s="18">
        <v>23</v>
      </c>
      <c r="B29" s="19" t="s">
        <v>37</v>
      </c>
      <c r="C29" s="19" t="s">
        <v>38</v>
      </c>
      <c r="D29" s="19">
        <v>1</v>
      </c>
      <c r="E29" s="24">
        <v>400</v>
      </c>
      <c r="F29" s="19">
        <v>372.5</v>
      </c>
      <c r="G29" s="24"/>
      <c r="H29" s="19">
        <v>372.5</v>
      </c>
      <c r="I29" s="41"/>
    </row>
    <row r="30" spans="1:9" s="1" customFormat="1" ht="78" customHeight="1">
      <c r="A30" s="18">
        <v>24</v>
      </c>
      <c r="B30" s="19" t="s">
        <v>39</v>
      </c>
      <c r="C30" s="19" t="s">
        <v>40</v>
      </c>
      <c r="D30" s="19">
        <v>1</v>
      </c>
      <c r="E30" s="24">
        <v>440</v>
      </c>
      <c r="F30" s="19">
        <v>0</v>
      </c>
      <c r="G30" s="24"/>
      <c r="H30" s="19">
        <v>0</v>
      </c>
      <c r="I30" s="19"/>
    </row>
    <row r="31" spans="1:9" s="1" customFormat="1" ht="78" customHeight="1">
      <c r="A31" s="18">
        <v>25</v>
      </c>
      <c r="B31" s="19" t="s">
        <v>41</v>
      </c>
      <c r="C31" s="19" t="s">
        <v>42</v>
      </c>
      <c r="D31" s="19">
        <v>1</v>
      </c>
      <c r="E31" s="19">
        <v>450</v>
      </c>
      <c r="F31" s="19">
        <v>0</v>
      </c>
      <c r="G31" s="19"/>
      <c r="H31" s="19">
        <v>0</v>
      </c>
      <c r="I31" s="19"/>
    </row>
    <row r="32" spans="1:9" s="1" customFormat="1" ht="57.75" customHeight="1">
      <c r="A32" s="18">
        <v>26</v>
      </c>
      <c r="B32" s="19" t="s">
        <v>43</v>
      </c>
      <c r="C32" s="19" t="s">
        <v>44</v>
      </c>
      <c r="D32" s="19">
        <v>1</v>
      </c>
      <c r="E32" s="19">
        <v>420</v>
      </c>
      <c r="F32" s="19">
        <v>0</v>
      </c>
      <c r="G32" s="19"/>
      <c r="H32" s="19">
        <v>0</v>
      </c>
      <c r="I32" s="19"/>
    </row>
    <row r="33" spans="1:9" s="1" customFormat="1" ht="64.5" customHeight="1">
      <c r="A33" s="18">
        <v>27</v>
      </c>
      <c r="B33" s="19" t="s">
        <v>45</v>
      </c>
      <c r="C33" s="19" t="s">
        <v>46</v>
      </c>
      <c r="D33" s="19">
        <v>1</v>
      </c>
      <c r="E33" s="24">
        <v>260</v>
      </c>
      <c r="F33" s="19">
        <v>0</v>
      </c>
      <c r="G33" s="24"/>
      <c r="H33" s="19">
        <v>0</v>
      </c>
      <c r="I33" s="19"/>
    </row>
    <row r="34" spans="1:9" s="1" customFormat="1" ht="61.5" customHeight="1">
      <c r="A34" s="18">
        <v>28</v>
      </c>
      <c r="B34" s="19" t="s">
        <v>47</v>
      </c>
      <c r="C34" s="19" t="s">
        <v>48</v>
      </c>
      <c r="D34" s="19">
        <v>1</v>
      </c>
      <c r="E34" s="19">
        <v>460</v>
      </c>
      <c r="F34" s="19">
        <v>0</v>
      </c>
      <c r="G34" s="19"/>
      <c r="H34" s="19">
        <v>0</v>
      </c>
      <c r="I34" s="19"/>
    </row>
    <row r="35" spans="1:9" s="1" customFormat="1" ht="39" customHeight="1">
      <c r="A35" s="18">
        <v>29</v>
      </c>
      <c r="B35" s="19" t="s">
        <v>49</v>
      </c>
      <c r="C35" s="19" t="s">
        <v>50</v>
      </c>
      <c r="D35" s="19">
        <v>1</v>
      </c>
      <c r="E35" s="19">
        <v>150</v>
      </c>
      <c r="F35" s="19">
        <v>0</v>
      </c>
      <c r="G35" s="19"/>
      <c r="H35" s="19">
        <v>0</v>
      </c>
      <c r="I35" s="19"/>
    </row>
    <row r="36" spans="1:9" s="1" customFormat="1" ht="39" customHeight="1">
      <c r="A36" s="18">
        <v>30</v>
      </c>
      <c r="B36" s="19" t="s">
        <v>51</v>
      </c>
      <c r="C36" s="19" t="s">
        <v>52</v>
      </c>
      <c r="D36" s="19">
        <v>1</v>
      </c>
      <c r="E36" s="19">
        <v>180</v>
      </c>
      <c r="F36" s="19">
        <v>54.5</v>
      </c>
      <c r="G36" s="19">
        <v>125.5</v>
      </c>
      <c r="H36" s="19">
        <v>180</v>
      </c>
      <c r="I36" s="19"/>
    </row>
    <row r="37" spans="1:9" s="1" customFormat="1" ht="39" customHeight="1">
      <c r="A37" s="18">
        <v>31</v>
      </c>
      <c r="B37" s="19" t="s">
        <v>53</v>
      </c>
      <c r="C37" s="19" t="s">
        <v>54</v>
      </c>
      <c r="D37" s="19">
        <v>1</v>
      </c>
      <c r="E37" s="19">
        <v>400</v>
      </c>
      <c r="F37" s="19">
        <v>400</v>
      </c>
      <c r="G37" s="19"/>
      <c r="H37" s="19">
        <v>400</v>
      </c>
      <c r="I37" s="41"/>
    </row>
    <row r="38" spans="1:9" s="1" customFormat="1" ht="39" customHeight="1">
      <c r="A38" s="18">
        <v>32</v>
      </c>
      <c r="B38" s="19" t="s">
        <v>55</v>
      </c>
      <c r="C38" s="19" t="s">
        <v>56</v>
      </c>
      <c r="D38" s="19">
        <v>1</v>
      </c>
      <c r="E38" s="19">
        <v>150</v>
      </c>
      <c r="F38" s="19"/>
      <c r="G38" s="19"/>
      <c r="H38" s="19"/>
      <c r="I38" s="41"/>
    </row>
    <row r="39" spans="1:9" s="1" customFormat="1" ht="39" customHeight="1">
      <c r="A39" s="18">
        <v>33</v>
      </c>
      <c r="B39" s="19" t="s">
        <v>57</v>
      </c>
      <c r="C39" s="19" t="s">
        <v>54</v>
      </c>
      <c r="D39" s="19">
        <v>1</v>
      </c>
      <c r="E39" s="19">
        <v>28</v>
      </c>
      <c r="F39" s="19">
        <v>28</v>
      </c>
      <c r="G39" s="19"/>
      <c r="H39" s="19">
        <v>28</v>
      </c>
      <c r="I39" s="41"/>
    </row>
    <row r="40" spans="1:9" s="1" customFormat="1" ht="39" customHeight="1">
      <c r="A40" s="11" t="s">
        <v>58</v>
      </c>
      <c r="B40" s="12"/>
      <c r="C40" s="16"/>
      <c r="D40" s="16">
        <f>SUM(D41:D49)</f>
        <v>5</v>
      </c>
      <c r="E40" s="16">
        <f>SUM(E41:E49)</f>
        <v>14620</v>
      </c>
      <c r="F40" s="16">
        <v>14620</v>
      </c>
      <c r="G40" s="16"/>
      <c r="H40" s="16">
        <v>14620</v>
      </c>
      <c r="I40" s="41"/>
    </row>
    <row r="41" spans="1:9" s="1" customFormat="1" ht="39" customHeight="1">
      <c r="A41" s="18">
        <v>1</v>
      </c>
      <c r="B41" s="19" t="s">
        <v>59</v>
      </c>
      <c r="C41" s="19" t="s">
        <v>60</v>
      </c>
      <c r="D41" s="18">
        <v>1</v>
      </c>
      <c r="E41" s="19">
        <v>5000</v>
      </c>
      <c r="F41" s="20">
        <v>5000</v>
      </c>
      <c r="G41" s="20"/>
      <c r="H41" s="20">
        <v>5000</v>
      </c>
      <c r="I41" s="48"/>
    </row>
    <row r="42" spans="1:9" s="2" customFormat="1" ht="40.5" customHeight="1">
      <c r="A42" s="18"/>
      <c r="B42" s="19"/>
      <c r="C42" s="19"/>
      <c r="D42" s="18"/>
      <c r="E42" s="19"/>
      <c r="F42" s="20"/>
      <c r="G42" s="20"/>
      <c r="H42" s="20"/>
      <c r="I42" s="48"/>
    </row>
    <row r="43" spans="1:9" s="2" customFormat="1" ht="40.5" customHeight="1">
      <c r="A43" s="25"/>
      <c r="B43" s="20"/>
      <c r="C43" s="20"/>
      <c r="D43" s="25"/>
      <c r="E43" s="20"/>
      <c r="F43" s="20"/>
      <c r="G43" s="20"/>
      <c r="H43" s="20"/>
      <c r="I43" s="48"/>
    </row>
    <row r="44" spans="1:9" s="2" customFormat="1" ht="63" customHeight="1">
      <c r="A44" s="18">
        <v>2</v>
      </c>
      <c r="B44" s="19" t="s">
        <v>61</v>
      </c>
      <c r="C44" s="19" t="s">
        <v>62</v>
      </c>
      <c r="D44" s="18"/>
      <c r="E44" s="19"/>
      <c r="F44" s="19"/>
      <c r="G44" s="19"/>
      <c r="H44" s="19"/>
      <c r="I44" s="43"/>
    </row>
    <row r="45" spans="1:9" s="2" customFormat="1" ht="60" customHeight="1">
      <c r="A45" s="18">
        <v>3</v>
      </c>
      <c r="B45" s="19" t="s">
        <v>63</v>
      </c>
      <c r="C45" s="19" t="s">
        <v>64</v>
      </c>
      <c r="D45" s="18"/>
      <c r="E45" s="19"/>
      <c r="F45" s="19"/>
      <c r="G45" s="19"/>
      <c r="H45" s="19"/>
      <c r="I45" s="43"/>
    </row>
    <row r="46" spans="1:9" s="2" customFormat="1" ht="42" customHeight="1">
      <c r="A46" s="18">
        <v>4</v>
      </c>
      <c r="B46" s="19" t="s">
        <v>65</v>
      </c>
      <c r="C46" s="19" t="s">
        <v>66</v>
      </c>
      <c r="D46" s="18">
        <v>1</v>
      </c>
      <c r="E46" s="19">
        <v>5000</v>
      </c>
      <c r="F46" s="18">
        <v>5000</v>
      </c>
      <c r="G46" s="19"/>
      <c r="H46" s="18">
        <v>5000</v>
      </c>
      <c r="I46" s="49"/>
    </row>
    <row r="47" spans="1:9" s="2" customFormat="1" ht="54.75" customHeight="1">
      <c r="A47" s="18">
        <v>5</v>
      </c>
      <c r="B47" s="19" t="s">
        <v>67</v>
      </c>
      <c r="C47" s="19" t="s">
        <v>68</v>
      </c>
      <c r="D47" s="18">
        <v>1</v>
      </c>
      <c r="E47" s="19">
        <v>1000</v>
      </c>
      <c r="F47" s="19">
        <v>1000</v>
      </c>
      <c r="G47" s="19"/>
      <c r="H47" s="19">
        <v>1000</v>
      </c>
      <c r="I47" s="49"/>
    </row>
    <row r="48" spans="1:9" s="2" customFormat="1" ht="54.75" customHeight="1">
      <c r="A48" s="18">
        <v>6</v>
      </c>
      <c r="B48" s="19" t="s">
        <v>69</v>
      </c>
      <c r="C48" s="19" t="s">
        <v>70</v>
      </c>
      <c r="D48" s="18">
        <v>1</v>
      </c>
      <c r="E48" s="19">
        <v>3500</v>
      </c>
      <c r="F48" s="19">
        <v>3500</v>
      </c>
      <c r="G48" s="19"/>
      <c r="H48" s="19">
        <v>3500</v>
      </c>
      <c r="I48" s="49"/>
    </row>
    <row r="49" spans="1:9" ht="37.5" customHeight="1">
      <c r="A49" s="18">
        <v>7</v>
      </c>
      <c r="B49" s="19" t="s">
        <v>71</v>
      </c>
      <c r="C49" s="19" t="s">
        <v>72</v>
      </c>
      <c r="D49" s="18">
        <v>1</v>
      </c>
      <c r="E49" s="19">
        <v>120</v>
      </c>
      <c r="F49" s="19">
        <v>120</v>
      </c>
      <c r="G49" s="19"/>
      <c r="H49" s="19">
        <v>120</v>
      </c>
      <c r="I49" s="50"/>
    </row>
    <row r="50" spans="1:9" ht="37.5" customHeight="1">
      <c r="A50" s="11" t="s">
        <v>73</v>
      </c>
      <c r="B50" s="12"/>
      <c r="C50" s="16"/>
      <c r="D50" s="16">
        <v>6</v>
      </c>
      <c r="E50" s="16">
        <f>SUM(E51:E56)</f>
        <v>3112</v>
      </c>
      <c r="F50" s="16">
        <v>2862.2195</v>
      </c>
      <c r="G50" s="16"/>
      <c r="H50" s="16">
        <v>2862.2195</v>
      </c>
      <c r="I50" s="50"/>
    </row>
    <row r="51" spans="1:9" ht="30" customHeight="1">
      <c r="A51" s="18">
        <v>1</v>
      </c>
      <c r="B51" s="19" t="s">
        <v>74</v>
      </c>
      <c r="C51" s="19" t="s">
        <v>75</v>
      </c>
      <c r="D51" s="18">
        <v>1</v>
      </c>
      <c r="E51" s="19">
        <v>130</v>
      </c>
      <c r="F51" s="19">
        <v>130</v>
      </c>
      <c r="G51" s="19"/>
      <c r="H51" s="19">
        <v>130</v>
      </c>
      <c r="I51" s="50"/>
    </row>
    <row r="52" spans="1:9" ht="36" customHeight="1">
      <c r="A52" s="18">
        <v>2</v>
      </c>
      <c r="B52" s="19" t="s">
        <v>76</v>
      </c>
      <c r="C52" s="19" t="s">
        <v>72</v>
      </c>
      <c r="D52" s="18">
        <v>1</v>
      </c>
      <c r="E52" s="19">
        <v>450</v>
      </c>
      <c r="F52" s="19">
        <v>450</v>
      </c>
      <c r="G52" s="19"/>
      <c r="H52" s="19">
        <v>450</v>
      </c>
      <c r="I52" s="50"/>
    </row>
    <row r="53" spans="1:9" ht="33" customHeight="1">
      <c r="A53" s="18">
        <v>3</v>
      </c>
      <c r="B53" s="19" t="s">
        <v>77</v>
      </c>
      <c r="C53" s="19" t="s">
        <v>72</v>
      </c>
      <c r="D53" s="18">
        <v>1</v>
      </c>
      <c r="E53" s="19">
        <v>100</v>
      </c>
      <c r="F53" s="19">
        <v>100</v>
      </c>
      <c r="G53" s="19"/>
      <c r="H53" s="19">
        <v>100</v>
      </c>
      <c r="I53" s="50"/>
    </row>
    <row r="54" spans="1:9" ht="60.75" customHeight="1">
      <c r="A54" s="18">
        <v>4</v>
      </c>
      <c r="B54" s="19" t="s">
        <v>78</v>
      </c>
      <c r="C54" s="19" t="s">
        <v>79</v>
      </c>
      <c r="D54" s="18">
        <v>1</v>
      </c>
      <c r="E54" s="19">
        <v>300</v>
      </c>
      <c r="F54" s="19">
        <v>229</v>
      </c>
      <c r="G54" s="19"/>
      <c r="H54" s="19">
        <v>229</v>
      </c>
      <c r="I54" s="19"/>
    </row>
    <row r="55" spans="1:9" ht="60.75" customHeight="1">
      <c r="A55" s="18">
        <v>5</v>
      </c>
      <c r="B55" s="19" t="s">
        <v>80</v>
      </c>
      <c r="C55" s="19" t="s">
        <v>75</v>
      </c>
      <c r="D55" s="18">
        <v>1</v>
      </c>
      <c r="E55" s="19">
        <v>1628</v>
      </c>
      <c r="F55" s="19">
        <v>1628</v>
      </c>
      <c r="G55" s="19"/>
      <c r="H55" s="19">
        <v>1628</v>
      </c>
      <c r="I55" s="50"/>
    </row>
    <row r="56" spans="1:9" s="4" customFormat="1" ht="30" customHeight="1">
      <c r="A56" s="26">
        <v>6</v>
      </c>
      <c r="B56" s="27" t="s">
        <v>81</v>
      </c>
      <c r="C56" s="28"/>
      <c r="D56" s="28">
        <v>1</v>
      </c>
      <c r="E56" s="28">
        <v>504</v>
      </c>
      <c r="F56" s="29">
        <v>285.2195</v>
      </c>
      <c r="G56" s="28"/>
      <c r="H56" s="29">
        <v>285.2195</v>
      </c>
      <c r="I56" s="51"/>
    </row>
    <row r="57" spans="1:9" ht="36.75" customHeight="1">
      <c r="A57" s="30"/>
      <c r="B57" s="31" t="s">
        <v>82</v>
      </c>
      <c r="C57" s="32"/>
      <c r="D57" s="33"/>
      <c r="E57" s="34"/>
      <c r="F57" s="35">
        <v>40</v>
      </c>
      <c r="G57" s="36"/>
      <c r="H57" s="35">
        <v>40</v>
      </c>
      <c r="I57" s="52"/>
    </row>
  </sheetData>
  <sheetProtection/>
  <mergeCells count="23">
    <mergeCell ref="A1:I1"/>
    <mergeCell ref="I2:J2"/>
    <mergeCell ref="A5:C5"/>
    <mergeCell ref="A6:C6"/>
    <mergeCell ref="A40:C40"/>
    <mergeCell ref="A50:C50"/>
    <mergeCell ref="A3:A4"/>
    <mergeCell ref="A41:A43"/>
    <mergeCell ref="B3:B4"/>
    <mergeCell ref="B41:B43"/>
    <mergeCell ref="C3:C4"/>
    <mergeCell ref="C41:C43"/>
    <mergeCell ref="D3:D4"/>
    <mergeCell ref="D41:D43"/>
    <mergeCell ref="E3:E4"/>
    <mergeCell ref="E41:E43"/>
    <mergeCell ref="F3:F4"/>
    <mergeCell ref="F41:F43"/>
    <mergeCell ref="G3:G4"/>
    <mergeCell ref="G41:G43"/>
    <mergeCell ref="H3:H4"/>
    <mergeCell ref="H41:H43"/>
    <mergeCell ref="I3:I4"/>
  </mergeCells>
  <printOptions/>
  <pageMargins left="0.7513888888888889" right="0.7513888888888889" top="1" bottom="1" header="0.5111111111111111" footer="0.5111111111111111"/>
  <pageSetup fitToHeight="0" horizontalDpi="600" verticalDpi="600" orientation="portrait" paperSize="9" scale="64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2022-04-11T09:05:28Z</cp:lastPrinted>
  <dcterms:created xsi:type="dcterms:W3CDTF">2016-12-02T08:54:00Z</dcterms:created>
  <dcterms:modified xsi:type="dcterms:W3CDTF">2023-12-28T01:56:43Z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FE132B7F51DC4E03960DD52D0CF68400</vt:lpwstr>
  </property>
</Properties>
</file>